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24226"/>
  <mc:AlternateContent xmlns:mc="http://schemas.openxmlformats.org/markup-compatibility/2006">
    <mc:Choice Requires="x15">
      <x15ac:absPath xmlns:x15ac="http://schemas.microsoft.com/office/spreadsheetml/2010/11/ac" url="https://lixilgroup.sharepoint.com/sites/JPFS0193/G2/新補助金制度/各種報告資料共有/各種原紙類/ビル/"/>
    </mc:Choice>
  </mc:AlternateContent>
  <xr:revisionPtr revIDLastSave="111" documentId="13_ncr:1_{09830507-D87B-4233-9D88-67888A12BE6E}" xr6:coauthVersionLast="38" xr6:coauthVersionMax="47" xr10:uidLastSave="{814899BD-D46F-481F-BBB9-5E4E58EA88AE}"/>
  <bookViews>
    <workbookView xWindow="-105" yWindow="-105" windowWidth="19425" windowHeight="10425" xr2:uid="{00000000-000D-0000-FFFF-FFFF00000000}"/>
  </bookViews>
  <sheets>
    <sheet name="発行依頼書" sheetId="5" r:id="rId1"/>
  </sheets>
  <definedNames>
    <definedName name="_xlnm.Print_Area" localSheetId="0">発行依頼書!$A$1:$AJ$45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3" i="5" l="1"/>
  <c r="AQ32" i="5" l="1"/>
  <c r="AP32" i="5"/>
  <c r="AQ30" i="5"/>
  <c r="AP30" i="5"/>
  <c r="AQ28" i="5"/>
  <c r="AP28" i="5"/>
  <c r="AQ26" i="5"/>
  <c r="AP26" i="5"/>
  <c r="AQ24" i="5"/>
  <c r="AP24" i="5"/>
  <c r="AQ22" i="5"/>
  <c r="AP22" i="5"/>
  <c r="AQ20" i="5"/>
  <c r="AP20" i="5"/>
  <c r="AQ18" i="5"/>
  <c r="AP18" i="5"/>
  <c r="AQ16" i="5"/>
  <c r="AP16" i="5"/>
  <c r="AQ14" i="5"/>
  <c r="AP14" i="5"/>
  <c r="AQ5" i="5" l="1"/>
  <c r="T42" i="5" s="1"/>
</calcChain>
</file>

<file path=xl/sharedStrings.xml><?xml version="1.0" encoding="utf-8"?>
<sst xmlns="http://schemas.openxmlformats.org/spreadsheetml/2006/main" count="221" uniqueCount="116">
  <si>
    <t>株式会社ＬＩＸＩＬ 行き</t>
    <phoneticPr fontId="1"/>
  </si>
  <si>
    <t>依頼日:</t>
    <rPh sb="0" eb="3">
      <t>イライビ</t>
    </rPh>
    <phoneticPr fontId="1"/>
  </si>
  <si>
    <t>年</t>
    <rPh sb="0" eb="1">
      <t>ネン</t>
    </rPh>
    <phoneticPr fontId="1"/>
  </si>
  <si>
    <t>月</t>
    <rPh sb="0" eb="1">
      <t>ガツ</t>
    </rPh>
    <phoneticPr fontId="1"/>
  </si>
  <si>
    <t>日</t>
    <rPh sb="0" eb="1">
      <t>ニチ</t>
    </rPh>
    <phoneticPr fontId="1"/>
  </si>
  <si>
    <t>インプラス完成品</t>
    <rPh sb="5" eb="8">
      <t>カンセイヒン</t>
    </rPh>
    <phoneticPr fontId="1"/>
  </si>
  <si>
    <t xml:space="preserve">  性能証明書」の発行を依頼いたします。</t>
    <rPh sb="12" eb="14">
      <t>イライ</t>
    </rPh>
    <phoneticPr fontId="1"/>
  </si>
  <si>
    <t>（本依頼書にて最大10物件までご依頼出来ます）</t>
    <rPh sb="1" eb="2">
      <t>ホン</t>
    </rPh>
    <rPh sb="2" eb="5">
      <t>イライショ</t>
    </rPh>
    <rPh sb="7" eb="9">
      <t>サイダイ</t>
    </rPh>
    <rPh sb="11" eb="13">
      <t>ブッケン</t>
    </rPh>
    <rPh sb="16" eb="18">
      <t>イライ</t>
    </rPh>
    <rPh sb="18" eb="20">
      <t>デキ</t>
    </rPh>
    <phoneticPr fontId="1"/>
  </si>
  <si>
    <t>　※従来制度の「こどもみらい住宅支援事業 性能証明書」は新制度では流用出来ませんので</t>
    <rPh sb="2" eb="4">
      <t>ジュウライ</t>
    </rPh>
    <rPh sb="4" eb="6">
      <t>セイド</t>
    </rPh>
    <rPh sb="14" eb="16">
      <t>ジュウタク</t>
    </rPh>
    <rPh sb="16" eb="18">
      <t>シエン</t>
    </rPh>
    <rPh sb="18" eb="20">
      <t>ジギョウ</t>
    </rPh>
    <rPh sb="21" eb="26">
      <t>セイノウショウメイショ</t>
    </rPh>
    <rPh sb="28" eb="31">
      <t>シンセイド</t>
    </rPh>
    <rPh sb="33" eb="35">
      <t>リュウヨウ</t>
    </rPh>
    <rPh sb="35" eb="37">
      <t>デキ</t>
    </rPh>
    <phoneticPr fontId="1"/>
  </si>
  <si>
    <t>　　 本依頼書にて発行依頼をお願いいたします。</t>
    <rPh sb="3" eb="6">
      <t>ホンイライ</t>
    </rPh>
    <rPh sb="6" eb="7">
      <t>ショ</t>
    </rPh>
    <rPh sb="9" eb="11">
      <t>ハッコウ</t>
    </rPh>
    <rPh sb="11" eb="13">
      <t>イライ</t>
    </rPh>
    <rPh sb="15" eb="16">
      <t>ネガ</t>
    </rPh>
    <phoneticPr fontId="1"/>
  </si>
  <si>
    <t>物件①</t>
    <rPh sb="0" eb="2">
      <t>ブッケン</t>
    </rPh>
    <phoneticPr fontId="1"/>
  </si>
  <si>
    <t>現場名</t>
    <rPh sb="0" eb="3">
      <t>ゲンバメイ</t>
    </rPh>
    <phoneticPr fontId="1"/>
  </si>
  <si>
    <t>対象窓数</t>
    <rPh sb="0" eb="2">
      <t>タイショウ</t>
    </rPh>
    <rPh sb="2" eb="4">
      <t>マドスウ</t>
    </rPh>
    <phoneticPr fontId="1"/>
  </si>
  <si>
    <t>物件②</t>
    <rPh sb="0" eb="2">
      <t>ブッケン</t>
    </rPh>
    <phoneticPr fontId="1"/>
  </si>
  <si>
    <t>物件③</t>
    <rPh sb="0" eb="2">
      <t>ブッケン</t>
    </rPh>
    <phoneticPr fontId="1"/>
  </si>
  <si>
    <t>物件④</t>
    <rPh sb="0" eb="2">
      <t>ブッケン</t>
    </rPh>
    <phoneticPr fontId="1"/>
  </si>
  <si>
    <t>物件⑤</t>
    <rPh sb="0" eb="2">
      <t>ブッケン</t>
    </rPh>
    <phoneticPr fontId="1"/>
  </si>
  <si>
    <t>物件⑥</t>
    <rPh sb="0" eb="2">
      <t>ブッケン</t>
    </rPh>
    <phoneticPr fontId="1"/>
  </si>
  <si>
    <t>物件⑦</t>
    <rPh sb="0" eb="2">
      <t>ブッケン</t>
    </rPh>
    <phoneticPr fontId="1"/>
  </si>
  <si>
    <t>物件⑧</t>
    <rPh sb="0" eb="2">
      <t>ブッケン</t>
    </rPh>
    <phoneticPr fontId="1"/>
  </si>
  <si>
    <t>物件⑨</t>
    <rPh sb="0" eb="2">
      <t>ブッケン</t>
    </rPh>
    <phoneticPr fontId="1"/>
  </si>
  <si>
    <t>物件⑩</t>
    <rPh sb="0" eb="2">
      <t>ブッケン</t>
    </rPh>
    <phoneticPr fontId="1"/>
  </si>
  <si>
    <t xml:space="preserve">LIXIL得意先コード </t>
    <rPh sb="5" eb="8">
      <t>トクイサキ</t>
    </rPh>
    <phoneticPr fontId="1"/>
  </si>
  <si>
    <t>LIXIL営業所コード</t>
    <rPh sb="5" eb="8">
      <t>エイギョウショ</t>
    </rPh>
    <phoneticPr fontId="1"/>
  </si>
  <si>
    <t>会社名</t>
    <rPh sb="0" eb="3">
      <t>カイシャメイシャメイ</t>
    </rPh>
    <phoneticPr fontId="1"/>
  </si>
  <si>
    <t>担当者様名</t>
    <rPh sb="0" eb="2">
      <t>タントウ</t>
    </rPh>
    <rPh sb="2" eb="3">
      <t>シャ</t>
    </rPh>
    <rPh sb="3" eb="4">
      <t>サマ</t>
    </rPh>
    <rPh sb="4" eb="5">
      <t>メイ</t>
    </rPh>
    <phoneticPr fontId="1"/>
  </si>
  <si>
    <t>様</t>
    <rPh sb="0" eb="1">
      <t>サマ</t>
    </rPh>
    <phoneticPr fontId="1"/>
  </si>
  <si>
    <r>
      <t>連絡先</t>
    </r>
    <r>
      <rPr>
        <sz val="6"/>
        <rFont val="Meiryo UI"/>
        <family val="3"/>
        <charset val="128"/>
      </rPr>
      <t xml:space="preserve"> </t>
    </r>
    <r>
      <rPr>
        <sz val="12"/>
        <rFont val="Meiryo UI"/>
        <family val="3"/>
        <charset val="128"/>
      </rPr>
      <t>TEL</t>
    </r>
    <rPh sb="0" eb="3">
      <t>レンラクサキ</t>
    </rPh>
    <phoneticPr fontId="1"/>
  </si>
  <si>
    <t>（</t>
    <phoneticPr fontId="1"/>
  </si>
  <si>
    <t>）</t>
    <phoneticPr fontId="1"/>
  </si>
  <si>
    <t>FAX</t>
    <phoneticPr fontId="1"/>
  </si>
  <si>
    <t>都道府県</t>
    <rPh sb="0" eb="4">
      <t>トドウフケン</t>
    </rPh>
    <phoneticPr fontId="14"/>
  </si>
  <si>
    <t>窓口名</t>
    <rPh sb="0" eb="2">
      <t>マドグチ</t>
    </rPh>
    <rPh sb="2" eb="3">
      <t>メイ</t>
    </rPh>
    <phoneticPr fontId="14"/>
  </si>
  <si>
    <t>メールアドレス</t>
    <phoneticPr fontId="14"/>
  </si>
  <si>
    <t>北海道</t>
  </si>
  <si>
    <t>LIXIL木造サッシドア性能証明書発行受付北海道</t>
  </si>
  <si>
    <t>shouenesassi_hokaido@lixil.com</t>
  </si>
  <si>
    <t>宛先</t>
    <rPh sb="0" eb="2">
      <t>アテサキ</t>
    </rPh>
    <phoneticPr fontId="14"/>
  </si>
  <si>
    <t>青森県</t>
  </si>
  <si>
    <t>窓リノベ証明書受付窓口 東北</t>
  </si>
  <si>
    <t>madorinobe_tohoku@lixil.com</t>
  </si>
  <si>
    <t>件名</t>
    <rPh sb="0" eb="2">
      <t>ケンメイ</t>
    </rPh>
    <phoneticPr fontId="14"/>
  </si>
  <si>
    <t>岩手県</t>
  </si>
  <si>
    <t>本文</t>
    <rPh sb="0" eb="2">
      <t>ホンブン</t>
    </rPh>
    <phoneticPr fontId="14"/>
  </si>
  <si>
    <t>宮城県</t>
  </si>
  <si>
    <t>基本情報チェック</t>
    <rPh sb="0" eb="2">
      <t>キホン</t>
    </rPh>
    <rPh sb="2" eb="4">
      <t>ジョウホウ</t>
    </rPh>
    <phoneticPr fontId="14"/>
  </si>
  <si>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</si>
  <si>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</si>
  <si>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</si>
  <si>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</si>
  <si>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</si>
  <si>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</si>
  <si>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</si>
  <si>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</si>
  <si>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</si>
  <si>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</si>
  <si>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</si>
  <si>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</si>
  <si>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</si>
  <si>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</si>
  <si>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</si>
  <si>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</si>
  <si>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</si>
  <si>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</si>
  <si>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</si>
  <si>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</si>
  <si>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</si>
  <si>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</si>
  <si>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</si>
  <si>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</si>
  <si>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</si>
  <si>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</si>
  <si>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</si>
  <si>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</si>
  <si>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</si>
  <si>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</si>
  <si>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</si>
  <si>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</si>
  <si>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</si>
  <si>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</si>
  <si>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</si>
  <si>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</si>
  <si>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</si>
  <si>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</si>
  <si>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</si>
  <si>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</si>
  <si>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</si>
  <si>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</si>
  <si>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</si>
  <si>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</si>
  <si>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</si>
  <si>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</si>
  <si>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</si>
  <si>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</si>
  <si>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</si>
  <si>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</si>
  <si>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</si>
  <si>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</si>
  <si>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</si>
  <si>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</si>
  <si>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</si>
  <si>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</si>
  <si>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</si>
  <si>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6"/>
  </si>
  <si>
    <t>東日本・関東甲信越販売部</t>
    <phoneticPr fontId="14"/>
  </si>
  <si>
    <t>shouenesassi_ehanbai@lixil.com</t>
    <phoneticPr fontId="14"/>
  </si>
  <si>
    <t>入力不要</t>
    <rPh sb="0" eb="2">
      <t>ニュウリョク</t>
    </rPh>
    <rPh sb="2" eb="4">
      <t>フヨウ</t>
    </rPh>
    <phoneticPr fontId="16"/>
  </si>
  <si>
    <t>発行依頼書を弊社の営業担当まで送付してください ⇒</t>
    <rPh sb="0" eb="2">
      <t>ハッコウ</t>
    </rPh>
    <rPh sb="2" eb="5">
      <t>イライショ</t>
    </rPh>
    <phoneticPr fontId="1"/>
  </si>
  <si>
    <t>納品時期（納品日が特定できる場合は日付、不明な場合は年月）</t>
    <rPh sb="0" eb="2">
      <t>ノウヒン</t>
    </rPh>
    <rPh sb="2" eb="4">
      <t>ジキ</t>
    </rPh>
    <rPh sb="5" eb="7">
      <t>ノウヒン</t>
    </rPh>
    <rPh sb="7" eb="8">
      <t>ヒ</t>
    </rPh>
    <rPh sb="9" eb="11">
      <t>トクテイ</t>
    </rPh>
    <rPh sb="14" eb="16">
      <t>バアイ</t>
    </rPh>
    <rPh sb="17" eb="19">
      <t>ヒヅケ</t>
    </rPh>
    <rPh sb="20" eb="22">
      <t>フメイ</t>
    </rPh>
    <rPh sb="23" eb="25">
      <t>バアイ</t>
    </rPh>
    <rPh sb="26" eb="28">
      <t>ネンゲツ</t>
    </rPh>
    <phoneticPr fontId="1"/>
  </si>
  <si>
    <t>先進的窓リノベ事業／こどもエコすまい支援事業 性能証明書 発行依頼書</t>
    <rPh sb="23" eb="25">
      <t>セイノウ</t>
    </rPh>
    <rPh sb="25" eb="27">
      <t>ショウメイ</t>
    </rPh>
    <rPh sb="27" eb="28">
      <t>ショ</t>
    </rPh>
    <rPh sb="29" eb="31">
      <t>ハッコウ</t>
    </rPh>
    <rPh sb="31" eb="33">
      <t>イライ</t>
    </rPh>
    <rPh sb="33" eb="34">
      <t>ショ</t>
    </rPh>
    <phoneticPr fontId="1"/>
  </si>
  <si>
    <t xml:space="preserve">  インプラス完成品において「先進的窓リノベ事業／こどもエコすまい支援事業 性能証明書」の</t>
    <rPh sb="7" eb="10">
      <t>カンセイヒン</t>
    </rPh>
    <rPh sb="38" eb="40">
      <t>セイノウ</t>
    </rPh>
    <rPh sb="40" eb="43">
      <t>ショウメイショ</t>
    </rPh>
    <phoneticPr fontId="1"/>
  </si>
  <si>
    <r>
      <t xml:space="preserve">  </t>
    </r>
    <r>
      <rPr>
        <u/>
        <sz val="12.5"/>
        <rFont val="Meiryo UI"/>
        <family val="3"/>
        <charset val="128"/>
      </rPr>
      <t>同梱前出荷製品に対し</t>
    </r>
    <r>
      <rPr>
        <sz val="12.5"/>
        <rFont val="Meiryo UI"/>
        <family val="3"/>
        <charset val="128"/>
      </rPr>
      <t>、該当する物件の「先進的窓リノベ事業／こどもエコすまい支援事業</t>
    </r>
    <rPh sb="2" eb="4">
      <t>ドウコン</t>
    </rPh>
    <rPh sb="4" eb="5">
      <t>マエ</t>
    </rPh>
    <rPh sb="5" eb="7">
      <t>シュッカ</t>
    </rPh>
    <rPh sb="7" eb="9">
      <t>セイヒン</t>
    </rPh>
    <rPh sb="10" eb="11">
      <t>タイ</t>
    </rPh>
    <phoneticPr fontId="1"/>
  </si>
  <si>
    <t>【発行依頼情報】</t>
    <phoneticPr fontId="1"/>
  </si>
  <si>
    <t>【発行依頼者】</t>
    <rPh sb="1" eb="3">
      <t>ハッコウ</t>
    </rPh>
    <rPh sb="3" eb="6">
      <t>イライシャ</t>
    </rPh>
    <phoneticPr fontId="1"/>
  </si>
  <si>
    <t>※本書類に記載された個人情報は性能証明書発行にのみ使用いたします。</t>
    <phoneticPr fontId="1"/>
  </si>
  <si>
    <t>発行依頼書と納品書を添付して本メールを弊社の営業担当まで送付してください。（件名は変更しないでください）</t>
    <rPh sb="4" eb="5">
      <t>ショ</t>
    </rPh>
    <rPh sb="6" eb="9">
      <t>ノウヒンショ</t>
    </rPh>
    <rPh sb="10" eb="12">
      <t>テンプ</t>
    </rPh>
    <rPh sb="14" eb="15">
      <t>ホン</t>
    </rPh>
    <rPh sb="19" eb="21">
      <t>ヘイシャ</t>
    </rPh>
    <rPh sb="22" eb="24">
      <t>エイギョウ</t>
    </rPh>
    <rPh sb="24" eb="26">
      <t>タントウ</t>
    </rPh>
    <rPh sb="28" eb="30">
      <t>ソウフ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</si>
</sst>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name val="ＭＳ Ｐゴシック"/>
      <family val="3"/>
      <charset val="128"/>
    </font>
    <font>
      <sz val="6"/>
      <name val="ＭＳ Ｐゴシック"/>
      <family val="3"/>
      <charset val="128"/>
    </font>
    <font>
      <sz val="12"/>
      <name val="Meiryo UI"/>
      <family val="3"/>
      <charset val="128"/>
    </font>
    <font>
      <u/>
      <sz val="12"/>
      <name val="Meiryo UI"/>
      <family val="3"/>
      <charset val="128"/>
    </font>
    <font>
      <sz val="16"/>
      <color indexed="9"/>
      <name val="Meiryo UI"/>
      <family val="3"/>
      <charset val="128"/>
    </font>
    <font>
      <sz val="10"/>
      <name val="Meiryo UI"/>
      <family val="3"/>
      <charset val="128"/>
    </font>
    <font>
      <sz val="11"/>
      <color indexed="9"/>
      <name val="Meiryo UI"/>
      <family val="3"/>
      <charset val="128"/>
    </font>
    <font>
      <sz val="12.5"/>
      <name val="Meiryo UI"/>
      <family val="3"/>
      <charset val="128"/>
    </font>
    <font>
      <sz val="6"/>
      <name val="Meiryo UI"/>
      <family val="3"/>
      <charset val="128"/>
    </font>
    <font>
      <b/>
      <sz val="16"/>
      <name val="Meiryo UI"/>
      <family val="3"/>
      <charset val="128"/>
    </font>
    <font>
      <u/>
      <sz val="12.5"/>
      <name val="Meiryo UI"/>
      <family val="3"/>
      <charset val="128"/>
    </font>
    <font>
      <sz val="12"/>
      <color rgb="FF0070C0"/>
      <name val="Meiryo UI"/>
      <family val="3"/>
      <charset val="128"/>
    </font>
    <font>
      <u/>
      <sz val="12"/>
      <color theme="10"/>
      <name val="ＭＳ Ｐゴシック"/>
      <family val="3"/>
      <charset val="128"/>
    </font>
    <font>
      <sz val="11"/>
      <color theme="1"/>
      <name val="Meiryo UI"/>
      <family val="3"/>
      <charset val="128"/>
    </font>
    <font>
      <sz val="6"/>
      <name val="ＭＳ Ｐゴシック"/>
      <family val="2"/>
      <charset val="128"/>
      <scheme val="minor"/>
    </font>
    <font>
      <u/>
      <sz val="12"/>
      <color theme="10"/>
      <name val="Meiryo UI"/>
      <family val="3"/>
      <charset val="128"/>
    </font>
    <font>
      <b/>
      <sz val="15"/>
      <color theme="3"/>
      <name val="ＭＳ Ｐゴシック"/>
      <family val="2"/>
      <charset val="128"/>
      <scheme val="minor"/>
    </font>
    <font>
      <b/>
      <sz val="12"/>
      <name val="Meiryo UI"/>
      <family val="3"/>
      <charset val="128"/>
    </font>
  </fonts>
  <fills count="5">
    <fill>
      <patternFill patternType="none"/>
    </fill>
    <fill>
      <patternFill patternType="gray125"/>
    </fill>
    <fill>
      <patternFill patternType="solid">
        <fgColor indexed="63"/>
        <bgColor indexed="64"/>
      </patternFill>
    </fill>
    <fill>
      <patternFill patternType="solid">
        <fgColor theme="9" tint="0.79998168889431442"/>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49">
    <xf numFmtId="0" fontId="0" fillId="0" borderId="0" xfId="0"/>
    <xf numFmtId="0" fontId="0" fillId="0" borderId="0" xfId="0" applyProtection="1"/>
    <xf numFmtId="0" fontId="2" fillId="0" borderId="0" xfId="0" applyFont="1" applyAlignment="1" applyProtection="1">
      <alignment vertical="center"/>
    </xf>
    <xf numFmtId="0" fontId="13" fillId="0" borderId="15" xfId="0" applyFont="1" applyBorder="1" applyAlignment="1" applyProtection="1">
      <alignment vertical="center"/>
    </xf>
    <xf numFmtId="0" fontId="0" fillId="0" borderId="0" xfId="0" applyAlignment="1" applyProtection="1">
      <alignment vertical="center"/>
    </xf>
    <xf numFmtId="0" fontId="0" fillId="0" borderId="6" xfId="0" applyBorder="1" applyProtection="1"/>
    <xf numFmtId="0" fontId="2" fillId="0" borderId="5" xfId="0" applyFont="1" applyBorder="1" applyAlignment="1" applyProtection="1">
      <alignment vertical="center"/>
    </xf>
    <xf numFmtId="0" fontId="0" fillId="0" borderId="7" xfId="0" applyBorder="1" applyProtection="1"/>
    <xf numFmtId="0" fontId="13" fillId="0" borderId="11" xfId="0" applyFont="1" applyBorder="1" applyAlignment="1" applyProtection="1">
      <alignment vertical="center"/>
    </xf>
    <xf numFmtId="0" fontId="13" fillId="0" borderId="16" xfId="0" applyFont="1" applyBorder="1" applyAlignment="1" applyProtection="1">
      <alignment vertical="center"/>
    </xf>
    <xf numFmtId="0" fontId="15" fillId="0" borderId="0" xfId="1" applyFont="1" applyAlignment="1" applyProtection="1">
      <alignment vertical="center"/>
    </xf>
    <xf numFmtId="0" fontId="0" fillId="0" borderId="8" xfId="0" applyBorder="1" applyProtection="1"/>
    <xf numFmtId="0" fontId="3" fillId="0" borderId="0" xfId="0" applyFont="1" applyAlignment="1" applyProtection="1">
      <alignment vertical="center"/>
    </xf>
    <xf numFmtId="0" fontId="2" fillId="0" borderId="0" xfId="0" applyFont="1" applyAlignment="1" applyProtection="1">
      <alignment horizontal="right" vertical="center"/>
    </xf>
    <xf numFmtId="0" fontId="0" fillId="0" borderId="9" xfId="0" applyBorder="1" applyProtection="1"/>
    <xf numFmtId="0" fontId="2" fillId="0" borderId="0" xfId="0" applyFont="1" applyAlignment="1" applyProtection="1">
      <alignment vertical="center" wrapText="1"/>
    </xf>
    <xf numFmtId="0" fontId="4" fillId="0" borderId="0" xfId="0" applyFont="1" applyAlignment="1" applyProtection="1">
      <alignment horizontal="center" vertical="center"/>
    </xf>
    <xf numFmtId="0" fontId="7" fillId="0" borderId="0" xfId="0" applyFont="1" applyAlignment="1" applyProtection="1">
      <alignment vertical="center"/>
    </xf>
    <xf numFmtId="0" fontId="11" fillId="0" borderId="0" xfId="0" applyFont="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2" fillId="0" borderId="3" xfId="0" applyFont="1" applyBorder="1" applyAlignment="1" applyProtection="1">
      <alignment vertical="center"/>
    </xf>
    <xf numFmtId="0" fontId="2" fillId="0" borderId="1" xfId="0" applyFont="1" applyBorder="1" applyAlignme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5" fillId="0" borderId="0" xfId="0" applyFont="1" applyBorder="1" applyAlignment="1" applyProtection="1">
      <alignment horizontal="left" vertical="center"/>
    </xf>
    <xf numFmtId="0" fontId="0" fillId="0" borderId="3" xfId="0" applyBorder="1" applyProtection="1"/>
    <xf numFmtId="0" fontId="5" fillId="0" borderId="1" xfId="0" applyFont="1" applyBorder="1" applyAlignment="1" applyProtection="1">
      <alignment horizontal="center" vertical="center"/>
    </xf>
    <xf numFmtId="0" fontId="0" fillId="0" borderId="4" xfId="0" applyBorder="1" applyProtection="1"/>
    <xf numFmtId="0" fontId="12" fillId="0" borderId="16" xfId="1" applyBorder="1" applyAlignment="1" applyProtection="1">
      <alignment vertical="center"/>
    </xf>
    <xf numFmtId="0" fontId="13" fillId="0" borderId="0" xfId="0" applyFont="1" applyAlignment="1" applyProtection="1">
      <alignment vertical="center"/>
    </xf>
    <xf numFmtId="0" fontId="5" fillId="0" borderId="5" xfId="0" applyFont="1" applyBorder="1" applyAlignment="1" applyProtection="1">
      <alignment horizontal="left" vertical="center"/>
    </xf>
    <xf numFmtId="0" fontId="17" fillId="0" borderId="0" xfId="0" applyFont="1" applyBorder="1" applyAlignment="1" applyProtection="1">
      <alignment horizontal="left" vertical="center" shrinkToFit="1"/>
    </xf>
    <xf numFmtId="0" fontId="15" fillId="0" borderId="0" xfId="1" applyFont="1" applyBorder="1" applyAlignment="1" applyProtection="1">
      <alignment horizontal="center" vertical="center"/>
    </xf>
    <xf numFmtId="0" fontId="5" fillId="0" borderId="0" xfId="0" applyFont="1" applyBorder="1" applyAlignment="1" applyProtection="1">
      <alignment horizontal="center" vertical="center"/>
    </xf>
    <xf numFmtId="0" fontId="6" fillId="0" borderId="0" xfId="0" applyFont="1" applyAlignment="1" applyProtection="1">
      <alignment horizontal="center" vertical="center" wrapText="1"/>
    </xf>
    <xf numFmtId="0" fontId="2" fillId="0" borderId="0" xfId="0" applyFont="1" applyAlignment="1" applyProtection="1">
      <alignment horizontal="center" vertical="center"/>
    </xf>
    <xf numFmtId="49" fontId="2" fillId="3" borderId="2" xfId="0" applyNumberFormat="1" applyFont="1" applyFill="1" applyBorder="1" applyAlignment="1" applyProtection="1">
      <alignment horizontal="center" vertical="center"/>
      <protection locked="0"/>
    </xf>
    <xf numFmtId="0" fontId="2" fillId="3" borderId="2" xfId="0" applyFont="1" applyFill="1" applyBorder="1" applyAlignment="1" applyProtection="1">
      <alignment horizontal="left" vertical="center"/>
      <protection locked="0"/>
    </xf>
    <xf numFmtId="0" fontId="2" fillId="0" borderId="10"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3" borderId="13" xfId="0" applyFont="1" applyFill="1" applyBorder="1" applyAlignment="1" applyProtection="1">
      <alignment horizontal="left" vertical="center"/>
      <protection locked="0"/>
    </xf>
    <xf numFmtId="0" fontId="2" fillId="3" borderId="13" xfId="0" applyFont="1" applyFill="1" applyBorder="1" applyAlignment="1" applyProtection="1">
      <alignment horizontal="center" vertical="center"/>
      <protection locked="0"/>
    </xf>
    <xf numFmtId="0" fontId="2" fillId="3" borderId="14" xfId="0" applyFont="1" applyFill="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0" fontId="2" fillId="3" borderId="0" xfId="0" applyFont="1" applyFill="1" applyAlignment="1" applyProtection="1">
      <alignment horizontal="center" vertical="center"/>
      <protection locked="0"/>
    </xf>
    <xf numFmtId="0" fontId="9" fillId="4" borderId="0" xfId="0" applyFont="1" applyFill="1" applyAlignment="1" applyProtection="1">
      <alignment horizontal="center" vertical="center"/>
    </xf>
    <xf numFmtId="0" fontId="4" fillId="2" borderId="0" xfId="0" applyFont="1" applyFill="1" applyAlignment="1" applyProtection="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est2@lixil.com" TargetMode="External"/><Relationship Id="rId2" Type="http://schemas.openxmlformats.org/officeDocument/2006/relationships/hyperlink" Target="mailto:shouenesassi_ehanbai@lixil.com" TargetMode="External"/><Relationship Id="rId1" Type="http://schemas.openxmlformats.org/officeDocument/2006/relationships/hyperlink" Target="mailto:shouenesassi_ehanbai@lixil.com" TargetMode="External"/><Relationship Id="rId5" Type="http://schemas.openxmlformats.org/officeDocument/2006/relationships/printerSettings" Target="../printerSettings/printerSettings1.bin"/><Relationship Id="rId4" Type="http://schemas.openxmlformats.org/officeDocument/2006/relationships/hyperlink" Target="mailto:test@lix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026F4-9F2E-497A-AE16-995FF1E41B25}">
  <sheetPr>
    <pageSetUpPr fitToPage="1"/>
  </sheetPr>
  <dimension ref="B1:AQ50"/>
  <sheetViews>
    <sheetView showGridLines="0" tabSelected="1" zoomScale="70" zoomScaleNormal="70" workbookViewId="0">
      <selection activeCell="B2" sqref="B2"/>
    </sheetView>
  </sheetViews>
  <sheetFormatPr defaultColWidth="9" defaultRowHeight="16.5" x14ac:dyDescent="0.15"/>
  <cols>
    <col min="1" max="1" width="2.5" style="1" customWidth="1"/>
    <col min="2" max="2" width="4.125" style="1" customWidth="1"/>
    <col min="3" max="29" width="2.625" style="2" customWidth="1"/>
    <col min="30" max="30" width="6.5" style="2" customWidth="1"/>
    <col min="31" max="31" width="3.875" style="2" bestFit="1" customWidth="1"/>
    <col min="32" max="34" width="2.625" style="2" customWidth="1"/>
    <col min="35" max="35" width="4.125" style="1" customWidth="1"/>
    <col min="36" max="36" width="2.5" style="1" customWidth="1"/>
    <col min="37" max="37" width="9" style="1"/>
    <col min="38" max="38" width="9" style="30" hidden="1" customWidth="1"/>
    <col min="39" max="39" width="44.875" style="30" hidden="1" customWidth="1"/>
    <col min="40" max="40" width="33.875" style="30" hidden="1" customWidth="1"/>
    <col min="41" max="41" width="9" style="4" hidden="1" customWidth="1"/>
    <col min="42" max="42" width="15.625" style="2" hidden="1" customWidth="1"/>
    <col min="43" max="43" width="72.125" style="2" hidden="1" customWidth="1"/>
    <col min="44" max="16384" width="9" style="1"/>
  </cols>
  <sheetData>
    <row r="1" spans="2:43" ht="17.25" thickBot="1" x14ac:dyDescent="0.2">
      <c r="AL1" s="3" t="s">
        <v>31</v>
      </c>
      <c r="AM1" s="3" t="s">
        <v>32</v>
      </c>
      <c r="AN1" s="3" t="s">
        <v>33</v>
      </c>
    </row>
    <row r="2" spans="2:43" ht="27.95" customHeight="1" thickTop="1" x14ac:dyDescent="0.15">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7"/>
      <c r="AL2" s="8" t="s">
        <v>34</v>
      </c>
      <c r="AM2" s="8" t="s">
        <v>35</v>
      </c>
      <c r="AN2" s="9" t="s">
        <v>36</v>
      </c>
      <c r="AP2" s="2" t="s">
        <v>37</v>
      </c>
      <c r="AQ2" s="10"/>
    </row>
    <row r="3" spans="2:43" ht="27.95" customHeight="1" x14ac:dyDescent="0.15">
      <c r="B3" s="11"/>
      <c r="C3" s="12" t="s">
        <v>0</v>
      </c>
      <c r="V3" s="2" t="s">
        <v>1</v>
      </c>
      <c r="Y3" s="46"/>
      <c r="Z3" s="46"/>
      <c r="AA3" s="46"/>
      <c r="AB3" s="2" t="s">
        <v>2</v>
      </c>
      <c r="AC3" s="46"/>
      <c r="AD3" s="46"/>
      <c r="AE3" s="2" t="s">
        <v>3</v>
      </c>
      <c r="AF3" s="46"/>
      <c r="AG3" s="46"/>
      <c r="AH3" s="13" t="s">
        <v>4</v>
      </c>
      <c r="AI3" s="14"/>
      <c r="AL3" s="9" t="s">
        <v>38</v>
      </c>
      <c r="AM3" s="9" t="s">
        <v>39</v>
      </c>
      <c r="AN3" s="9" t="s">
        <v>40</v>
      </c>
      <c r="AP3" s="2" t="s">
        <v>41</v>
      </c>
      <c r="AQ3" s="2" t="str">
        <f>AB36&amp;"_"&amp;LEFT(G14,50)&amp;"_インプラス完成品（同梱前出荷）窓リノベ・こどもエコ性能証明書"</f>
        <v>__インプラス完成品（同梱前出荷）窓リノベ・こどもエコ性能証明書</v>
      </c>
    </row>
    <row r="4" spans="2:43" ht="27.95" customHeight="1" x14ac:dyDescent="0.15">
      <c r="B4" s="11"/>
      <c r="C4" s="47" t="s">
        <v>5</v>
      </c>
      <c r="D4" s="47"/>
      <c r="E4" s="47"/>
      <c r="F4" s="47"/>
      <c r="G4" s="47"/>
      <c r="H4" s="47"/>
      <c r="I4" s="47"/>
      <c r="J4" s="47"/>
      <c r="K4" s="47"/>
      <c r="L4" s="47"/>
      <c r="M4" s="47"/>
      <c r="N4" s="47"/>
      <c r="AH4" s="13"/>
      <c r="AI4" s="14"/>
      <c r="AL4" s="9" t="s">
        <v>42</v>
      </c>
      <c r="AM4" s="9" t="s">
        <v>39</v>
      </c>
      <c r="AN4" s="9" t="s">
        <v>40</v>
      </c>
      <c r="AP4" s="2" t="s">
        <v>43</v>
      </c>
      <c r="AQ4" s="15" t="s">
        <v>115</v>
      </c>
    </row>
    <row r="5" spans="2:43" ht="27.95" customHeight="1" x14ac:dyDescent="0.15">
      <c r="B5" s="11"/>
      <c r="C5" s="48" t="s">
        <v>109</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4"/>
      <c r="AL5" s="9" t="s">
        <v>44</v>
      </c>
      <c r="AM5" s="9" t="s">
        <v>39</v>
      </c>
      <c r="AN5" s="9" t="s">
        <v>40</v>
      </c>
      <c r="AP5" s="2" t="s">
        <v>45</v>
      </c>
      <c r="AQ5" s="2" t="str">
        <f>IF(AP14=0,"発行依頼情報を入力してください",IF(SUM(AP14:AP33)&lt;&gt;SUM(AQ14:AQ33),"入力が不足している物件があります",IF(G14="","現場名を入力してください",IF(L36="","得意先コードを入力してください",IF(AB36="","営業所コードを入力してください",IF(I37="","会社名を入力してください",""))))))</f>
        <v>発行依頼情報を入力してください</v>
      </c>
    </row>
    <row r="6" spans="2:43" ht="12" customHeight="1" x14ac:dyDescent="0.15">
      <c r="B6" s="11"/>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4"/>
      <c r="AL6" s="9" t="s">
        <v>46</v>
      </c>
      <c r="AM6" s="9" t="s">
        <v>39</v>
      </c>
      <c r="AN6" s="9" t="s">
        <v>40</v>
      </c>
    </row>
    <row r="7" spans="2:43" ht="27.95" customHeight="1" x14ac:dyDescent="0.15">
      <c r="B7" s="11"/>
      <c r="C7" s="17" t="s">
        <v>110</v>
      </c>
      <c r="D7" s="17"/>
      <c r="AI7" s="14"/>
      <c r="AL7" s="9" t="s">
        <v>47</v>
      </c>
      <c r="AM7" s="9" t="s">
        <v>39</v>
      </c>
      <c r="AN7" s="9" t="s">
        <v>40</v>
      </c>
    </row>
    <row r="8" spans="2:43" ht="27.95" customHeight="1" x14ac:dyDescent="0.15">
      <c r="B8" s="11"/>
      <c r="C8" s="17" t="s">
        <v>111</v>
      </c>
      <c r="D8" s="17"/>
      <c r="AI8" s="14"/>
      <c r="AL8" s="9" t="s">
        <v>48</v>
      </c>
      <c r="AM8" s="9" t="s">
        <v>39</v>
      </c>
      <c r="AN8" s="9" t="s">
        <v>40</v>
      </c>
    </row>
    <row r="9" spans="2:43" ht="27.95" customHeight="1" x14ac:dyDescent="0.15">
      <c r="B9" s="11"/>
      <c r="C9" s="17" t="s">
        <v>6</v>
      </c>
      <c r="D9" s="17"/>
      <c r="Q9" s="18" t="s">
        <v>7</v>
      </c>
      <c r="AI9" s="14"/>
      <c r="AL9" s="9" t="s">
        <v>49</v>
      </c>
      <c r="AM9" s="9" t="s">
        <v>50</v>
      </c>
      <c r="AN9" s="9" t="s">
        <v>51</v>
      </c>
    </row>
    <row r="10" spans="2:43" ht="18" x14ac:dyDescent="0.15">
      <c r="B10" s="11"/>
      <c r="C10" s="17" t="s">
        <v>8</v>
      </c>
      <c r="D10" s="17"/>
      <c r="AI10" s="14"/>
      <c r="AL10" s="9" t="s">
        <v>52</v>
      </c>
      <c r="AM10" s="9" t="s">
        <v>50</v>
      </c>
      <c r="AN10" s="9" t="s">
        <v>51</v>
      </c>
    </row>
    <row r="11" spans="2:43" ht="18" x14ac:dyDescent="0.15">
      <c r="B11" s="11"/>
      <c r="C11" s="17" t="s">
        <v>9</v>
      </c>
      <c r="D11" s="17"/>
      <c r="AI11" s="14"/>
      <c r="AL11" s="9" t="s">
        <v>53</v>
      </c>
      <c r="AM11" s="9" t="s">
        <v>50</v>
      </c>
      <c r="AN11" s="9" t="s">
        <v>51</v>
      </c>
    </row>
    <row r="12" spans="2:43" ht="12" customHeight="1" x14ac:dyDescent="0.15">
      <c r="B12" s="1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4"/>
      <c r="AL12" s="9" t="s">
        <v>54</v>
      </c>
      <c r="AM12" s="9" t="s">
        <v>50</v>
      </c>
      <c r="AN12" s="9" t="s">
        <v>51</v>
      </c>
    </row>
    <row r="13" spans="2:43" ht="27.95" customHeight="1" x14ac:dyDescent="0.15">
      <c r="B13" s="11"/>
      <c r="C13" s="15"/>
      <c r="D13" s="2" t="s">
        <v>112</v>
      </c>
      <c r="E13" s="15"/>
      <c r="F13" s="15"/>
      <c r="AI13" s="14"/>
      <c r="AL13" s="9" t="s">
        <v>55</v>
      </c>
      <c r="AM13" s="9" t="s">
        <v>50</v>
      </c>
      <c r="AN13" s="9" t="s">
        <v>51</v>
      </c>
    </row>
    <row r="14" spans="2:43" ht="27.95" customHeight="1" x14ac:dyDescent="0.15">
      <c r="B14" s="11"/>
      <c r="C14" s="39" t="s">
        <v>10</v>
      </c>
      <c r="D14" s="19" t="s">
        <v>11</v>
      </c>
      <c r="E14" s="20"/>
      <c r="F14" s="20"/>
      <c r="G14" s="41"/>
      <c r="H14" s="41"/>
      <c r="I14" s="41"/>
      <c r="J14" s="41"/>
      <c r="K14" s="41"/>
      <c r="L14" s="41"/>
      <c r="M14" s="41"/>
      <c r="N14" s="41"/>
      <c r="O14" s="41"/>
      <c r="P14" s="41"/>
      <c r="Q14" s="41"/>
      <c r="R14" s="41"/>
      <c r="S14" s="41"/>
      <c r="T14" s="41"/>
      <c r="U14" s="41"/>
      <c r="V14" s="41"/>
      <c r="W14" s="41"/>
      <c r="X14" s="41"/>
      <c r="Y14" s="41"/>
      <c r="Z14" s="41"/>
      <c r="AA14" s="20" t="s">
        <v>12</v>
      </c>
      <c r="AB14" s="20"/>
      <c r="AC14" s="20"/>
      <c r="AD14" s="20"/>
      <c r="AE14" s="42"/>
      <c r="AF14" s="43"/>
      <c r="AI14" s="14"/>
      <c r="AL14" s="9" t="s">
        <v>56</v>
      </c>
      <c r="AM14" s="9" t="s">
        <v>50</v>
      </c>
      <c r="AN14" s="9" t="s">
        <v>51</v>
      </c>
      <c r="AP14" s="2">
        <f>IF(AND(G14&lt;&gt;"",AE14&lt;&gt;"",AA15&lt;&gt;""),1,0)</f>
        <v>0</v>
      </c>
      <c r="AQ14" s="2">
        <f>IF(G14&lt;&gt;"",1,0)</f>
        <v>0</v>
      </c>
    </row>
    <row r="15" spans="2:43" ht="27.95" customHeight="1" x14ac:dyDescent="0.15">
      <c r="B15" s="11"/>
      <c r="C15" s="40"/>
      <c r="D15" s="21" t="s">
        <v>108</v>
      </c>
      <c r="E15" s="22"/>
      <c r="F15" s="22"/>
      <c r="G15" s="22"/>
      <c r="H15" s="22"/>
      <c r="I15" s="22"/>
      <c r="J15" s="22"/>
      <c r="K15" s="22"/>
      <c r="L15" s="22"/>
      <c r="M15" s="22"/>
      <c r="N15" s="22"/>
      <c r="O15" s="22"/>
      <c r="P15" s="22"/>
      <c r="Q15" s="22"/>
      <c r="R15" s="22"/>
      <c r="S15" s="22"/>
      <c r="T15" s="22"/>
      <c r="U15" s="22"/>
      <c r="V15" s="22"/>
      <c r="W15" s="22"/>
      <c r="X15" s="22"/>
      <c r="Y15" s="22"/>
      <c r="Z15" s="22"/>
      <c r="AA15" s="44"/>
      <c r="AB15" s="44"/>
      <c r="AC15" s="44"/>
      <c r="AD15" s="44"/>
      <c r="AE15" s="44"/>
      <c r="AF15" s="45"/>
      <c r="AI15" s="14"/>
      <c r="AL15" s="9" t="s">
        <v>57</v>
      </c>
      <c r="AM15" s="9" t="s">
        <v>50</v>
      </c>
      <c r="AN15" s="9" t="s">
        <v>51</v>
      </c>
    </row>
    <row r="16" spans="2:43" ht="27.95" customHeight="1" x14ac:dyDescent="0.15">
      <c r="B16" s="11"/>
      <c r="C16" s="39" t="s">
        <v>13</v>
      </c>
      <c r="D16" s="19" t="s">
        <v>11</v>
      </c>
      <c r="E16" s="20"/>
      <c r="F16" s="20"/>
      <c r="G16" s="41"/>
      <c r="H16" s="41"/>
      <c r="I16" s="41"/>
      <c r="J16" s="41"/>
      <c r="K16" s="41"/>
      <c r="L16" s="41"/>
      <c r="M16" s="41"/>
      <c r="N16" s="41"/>
      <c r="O16" s="41"/>
      <c r="P16" s="41"/>
      <c r="Q16" s="41"/>
      <c r="R16" s="41"/>
      <c r="S16" s="41"/>
      <c r="T16" s="41"/>
      <c r="U16" s="41"/>
      <c r="V16" s="41"/>
      <c r="W16" s="41"/>
      <c r="X16" s="41"/>
      <c r="Y16" s="41"/>
      <c r="Z16" s="41"/>
      <c r="AA16" s="20" t="s">
        <v>12</v>
      </c>
      <c r="AB16" s="20"/>
      <c r="AC16" s="20"/>
      <c r="AD16" s="20"/>
      <c r="AE16" s="42"/>
      <c r="AF16" s="43"/>
      <c r="AI16" s="14"/>
      <c r="AL16" s="9" t="s">
        <v>58</v>
      </c>
      <c r="AM16" s="9" t="s">
        <v>50</v>
      </c>
      <c r="AN16" s="9" t="s">
        <v>51</v>
      </c>
      <c r="AP16" s="2">
        <f>IF(AND(G16&lt;&gt;"",AE16&lt;&gt;"",AA17&lt;&gt;""),1,0)</f>
        <v>0</v>
      </c>
      <c r="AQ16" s="2">
        <f>IF(G16&lt;&gt;"",1,0)</f>
        <v>0</v>
      </c>
    </row>
    <row r="17" spans="2:43" ht="27.95" customHeight="1" x14ac:dyDescent="0.15">
      <c r="B17" s="11"/>
      <c r="C17" s="40"/>
      <c r="D17" s="21" t="s">
        <v>108</v>
      </c>
      <c r="E17" s="22"/>
      <c r="F17" s="22"/>
      <c r="G17" s="22"/>
      <c r="H17" s="22"/>
      <c r="I17" s="22"/>
      <c r="J17" s="22"/>
      <c r="K17" s="22"/>
      <c r="L17" s="22"/>
      <c r="M17" s="22"/>
      <c r="N17" s="22"/>
      <c r="O17" s="22"/>
      <c r="P17" s="22"/>
      <c r="Q17" s="22"/>
      <c r="R17" s="22"/>
      <c r="S17" s="22"/>
      <c r="T17" s="22"/>
      <c r="U17" s="22"/>
      <c r="V17" s="22"/>
      <c r="W17" s="22"/>
      <c r="X17" s="22"/>
      <c r="Y17" s="22"/>
      <c r="Z17" s="22"/>
      <c r="AA17" s="44"/>
      <c r="AB17" s="44"/>
      <c r="AC17" s="44"/>
      <c r="AD17" s="44"/>
      <c r="AE17" s="44"/>
      <c r="AF17" s="45"/>
      <c r="AI17" s="14"/>
      <c r="AL17" s="9" t="s">
        <v>59</v>
      </c>
      <c r="AM17" s="9" t="s">
        <v>60</v>
      </c>
      <c r="AN17" s="9" t="s">
        <v>61</v>
      </c>
    </row>
    <row r="18" spans="2:43" ht="27.95" customHeight="1" x14ac:dyDescent="0.15">
      <c r="B18" s="11"/>
      <c r="C18" s="39" t="s">
        <v>14</v>
      </c>
      <c r="D18" s="19" t="s">
        <v>11</v>
      </c>
      <c r="E18" s="20"/>
      <c r="F18" s="20"/>
      <c r="G18" s="41"/>
      <c r="H18" s="41"/>
      <c r="I18" s="41"/>
      <c r="J18" s="41"/>
      <c r="K18" s="41"/>
      <c r="L18" s="41"/>
      <c r="M18" s="41"/>
      <c r="N18" s="41"/>
      <c r="O18" s="41"/>
      <c r="P18" s="41"/>
      <c r="Q18" s="41"/>
      <c r="R18" s="41"/>
      <c r="S18" s="41"/>
      <c r="T18" s="41"/>
      <c r="U18" s="41"/>
      <c r="V18" s="41"/>
      <c r="W18" s="41"/>
      <c r="X18" s="41"/>
      <c r="Y18" s="41"/>
      <c r="Z18" s="41"/>
      <c r="AA18" s="20" t="s">
        <v>12</v>
      </c>
      <c r="AB18" s="20"/>
      <c r="AC18" s="20"/>
      <c r="AD18" s="20"/>
      <c r="AE18" s="42"/>
      <c r="AF18" s="43"/>
      <c r="AI18" s="14"/>
      <c r="AL18" s="9" t="s">
        <v>62</v>
      </c>
      <c r="AM18" s="9" t="s">
        <v>60</v>
      </c>
      <c r="AN18" s="9" t="s">
        <v>61</v>
      </c>
      <c r="AP18" s="2">
        <f>IF(AND(G18&lt;&gt;"",AE18&lt;&gt;"",AA19&lt;&gt;""),1,0)</f>
        <v>0</v>
      </c>
      <c r="AQ18" s="2">
        <f>IF(G18&lt;&gt;"",1,0)</f>
        <v>0</v>
      </c>
    </row>
    <row r="19" spans="2:43" ht="27.95" customHeight="1" x14ac:dyDescent="0.15">
      <c r="B19" s="11"/>
      <c r="C19" s="40"/>
      <c r="D19" s="21" t="s">
        <v>108</v>
      </c>
      <c r="E19" s="22"/>
      <c r="F19" s="22"/>
      <c r="G19" s="22"/>
      <c r="H19" s="22"/>
      <c r="I19" s="22"/>
      <c r="J19" s="22"/>
      <c r="K19" s="22"/>
      <c r="L19" s="22"/>
      <c r="M19" s="22"/>
      <c r="N19" s="22"/>
      <c r="O19" s="22"/>
      <c r="P19" s="22"/>
      <c r="Q19" s="22"/>
      <c r="R19" s="22"/>
      <c r="S19" s="22"/>
      <c r="T19" s="22"/>
      <c r="U19" s="22"/>
      <c r="V19" s="22"/>
      <c r="W19" s="22"/>
      <c r="X19" s="22"/>
      <c r="Y19" s="22"/>
      <c r="Z19" s="22"/>
      <c r="AA19" s="44"/>
      <c r="AB19" s="44"/>
      <c r="AC19" s="44"/>
      <c r="AD19" s="44"/>
      <c r="AE19" s="44"/>
      <c r="AF19" s="45"/>
      <c r="AI19" s="14"/>
      <c r="AL19" s="9" t="s">
        <v>63</v>
      </c>
      <c r="AM19" s="9" t="s">
        <v>60</v>
      </c>
      <c r="AN19" s="9" t="s">
        <v>61</v>
      </c>
    </row>
    <row r="20" spans="2:43" ht="27.95" customHeight="1" x14ac:dyDescent="0.15">
      <c r="B20" s="11"/>
      <c r="C20" s="39" t="s">
        <v>15</v>
      </c>
      <c r="D20" s="19" t="s">
        <v>11</v>
      </c>
      <c r="E20" s="20"/>
      <c r="F20" s="20"/>
      <c r="G20" s="41"/>
      <c r="H20" s="41"/>
      <c r="I20" s="41"/>
      <c r="J20" s="41"/>
      <c r="K20" s="41"/>
      <c r="L20" s="41"/>
      <c r="M20" s="41"/>
      <c r="N20" s="41"/>
      <c r="O20" s="41"/>
      <c r="P20" s="41"/>
      <c r="Q20" s="41"/>
      <c r="R20" s="41"/>
      <c r="S20" s="41"/>
      <c r="T20" s="41"/>
      <c r="U20" s="41"/>
      <c r="V20" s="41"/>
      <c r="W20" s="41"/>
      <c r="X20" s="41"/>
      <c r="Y20" s="41"/>
      <c r="Z20" s="41"/>
      <c r="AA20" s="20" t="s">
        <v>12</v>
      </c>
      <c r="AB20" s="20"/>
      <c r="AC20" s="20"/>
      <c r="AD20" s="20"/>
      <c r="AE20" s="42"/>
      <c r="AF20" s="43"/>
      <c r="AI20" s="14"/>
      <c r="AL20" s="9" t="s">
        <v>64</v>
      </c>
      <c r="AM20" s="9" t="s">
        <v>50</v>
      </c>
      <c r="AN20" s="9" t="s">
        <v>51</v>
      </c>
      <c r="AP20" s="2">
        <f>IF(AND(G20&lt;&gt;"",AE20&lt;&gt;"",AA21&lt;&gt;""),1,0)</f>
        <v>0</v>
      </c>
      <c r="AQ20" s="2">
        <f>IF(G20&lt;&gt;"",1,0)</f>
        <v>0</v>
      </c>
    </row>
    <row r="21" spans="2:43" ht="27.95" customHeight="1" x14ac:dyDescent="0.15">
      <c r="B21" s="11"/>
      <c r="C21" s="40"/>
      <c r="D21" s="21" t="s">
        <v>108</v>
      </c>
      <c r="E21" s="22"/>
      <c r="F21" s="22"/>
      <c r="G21" s="22"/>
      <c r="H21" s="22"/>
      <c r="I21" s="22"/>
      <c r="J21" s="22"/>
      <c r="K21" s="22"/>
      <c r="L21" s="22"/>
      <c r="M21" s="22"/>
      <c r="N21" s="22"/>
      <c r="O21" s="22"/>
      <c r="P21" s="22"/>
      <c r="Q21" s="22"/>
      <c r="R21" s="22"/>
      <c r="S21" s="22"/>
      <c r="T21" s="22"/>
      <c r="U21" s="22"/>
      <c r="V21" s="22"/>
      <c r="W21" s="22"/>
      <c r="X21" s="22"/>
      <c r="Y21" s="22"/>
      <c r="Z21" s="22"/>
      <c r="AA21" s="44"/>
      <c r="AB21" s="44"/>
      <c r="AC21" s="44"/>
      <c r="AD21" s="44"/>
      <c r="AE21" s="44"/>
      <c r="AF21" s="45"/>
      <c r="AI21" s="14"/>
      <c r="AL21" s="9" t="s">
        <v>65</v>
      </c>
      <c r="AM21" s="9" t="s">
        <v>50</v>
      </c>
      <c r="AN21" s="9" t="s">
        <v>51</v>
      </c>
    </row>
    <row r="22" spans="2:43" ht="27.95" customHeight="1" x14ac:dyDescent="0.15">
      <c r="B22" s="11"/>
      <c r="C22" s="39" t="s">
        <v>16</v>
      </c>
      <c r="D22" s="19" t="s">
        <v>11</v>
      </c>
      <c r="E22" s="20"/>
      <c r="F22" s="20"/>
      <c r="G22" s="41"/>
      <c r="H22" s="41"/>
      <c r="I22" s="41"/>
      <c r="J22" s="41"/>
      <c r="K22" s="41"/>
      <c r="L22" s="41"/>
      <c r="M22" s="41"/>
      <c r="N22" s="41"/>
      <c r="O22" s="41"/>
      <c r="P22" s="41"/>
      <c r="Q22" s="41"/>
      <c r="R22" s="41"/>
      <c r="S22" s="41"/>
      <c r="T22" s="41"/>
      <c r="U22" s="41"/>
      <c r="V22" s="41"/>
      <c r="W22" s="41"/>
      <c r="X22" s="41"/>
      <c r="Y22" s="41"/>
      <c r="Z22" s="41"/>
      <c r="AA22" s="20" t="s">
        <v>12</v>
      </c>
      <c r="AB22" s="20"/>
      <c r="AC22" s="20"/>
      <c r="AD22" s="20"/>
      <c r="AE22" s="42"/>
      <c r="AF22" s="43"/>
      <c r="AI22" s="14"/>
      <c r="AL22" s="9" t="s">
        <v>66</v>
      </c>
      <c r="AM22" s="9" t="s">
        <v>67</v>
      </c>
      <c r="AN22" s="9" t="s">
        <v>68</v>
      </c>
      <c r="AP22" s="2">
        <f>IF(AND(G22&lt;&gt;"",AE22&lt;&gt;"",AA23&lt;&gt;""),1,0)</f>
        <v>0</v>
      </c>
      <c r="AQ22" s="2">
        <f>IF(G22&lt;&gt;"",1,0)</f>
        <v>0</v>
      </c>
    </row>
    <row r="23" spans="2:43" ht="27.95" customHeight="1" x14ac:dyDescent="0.15">
      <c r="B23" s="11"/>
      <c r="C23" s="40"/>
      <c r="D23" s="21" t="s">
        <v>108</v>
      </c>
      <c r="E23" s="22"/>
      <c r="F23" s="22"/>
      <c r="G23" s="22"/>
      <c r="H23" s="22"/>
      <c r="I23" s="22"/>
      <c r="J23" s="22"/>
      <c r="K23" s="22"/>
      <c r="L23" s="22"/>
      <c r="M23" s="22"/>
      <c r="N23" s="22"/>
      <c r="O23" s="22"/>
      <c r="P23" s="22"/>
      <c r="Q23" s="22"/>
      <c r="R23" s="22"/>
      <c r="S23" s="22"/>
      <c r="T23" s="22"/>
      <c r="U23" s="22"/>
      <c r="V23" s="22"/>
      <c r="W23" s="22"/>
      <c r="X23" s="22"/>
      <c r="Y23" s="22"/>
      <c r="Z23" s="22"/>
      <c r="AA23" s="44"/>
      <c r="AB23" s="44"/>
      <c r="AC23" s="44"/>
      <c r="AD23" s="44"/>
      <c r="AE23" s="44"/>
      <c r="AF23" s="45"/>
      <c r="AI23" s="14"/>
      <c r="AL23" s="9" t="s">
        <v>69</v>
      </c>
      <c r="AM23" s="9" t="s">
        <v>67</v>
      </c>
      <c r="AN23" s="9" t="s">
        <v>68</v>
      </c>
    </row>
    <row r="24" spans="2:43" ht="27.95" customHeight="1" x14ac:dyDescent="0.15">
      <c r="B24" s="11"/>
      <c r="C24" s="39" t="s">
        <v>17</v>
      </c>
      <c r="D24" s="19" t="s">
        <v>11</v>
      </c>
      <c r="E24" s="20"/>
      <c r="F24" s="20"/>
      <c r="G24" s="41"/>
      <c r="H24" s="41"/>
      <c r="I24" s="41"/>
      <c r="J24" s="41"/>
      <c r="K24" s="41"/>
      <c r="L24" s="41"/>
      <c r="M24" s="41"/>
      <c r="N24" s="41"/>
      <c r="O24" s="41"/>
      <c r="P24" s="41"/>
      <c r="Q24" s="41"/>
      <c r="R24" s="41"/>
      <c r="S24" s="41"/>
      <c r="T24" s="41"/>
      <c r="U24" s="41"/>
      <c r="V24" s="41"/>
      <c r="W24" s="41"/>
      <c r="X24" s="41"/>
      <c r="Y24" s="41"/>
      <c r="Z24" s="41"/>
      <c r="AA24" s="20" t="s">
        <v>12</v>
      </c>
      <c r="AB24" s="20"/>
      <c r="AC24" s="20"/>
      <c r="AD24" s="20"/>
      <c r="AE24" s="42"/>
      <c r="AF24" s="43"/>
      <c r="AI24" s="14"/>
      <c r="AL24" s="9" t="s">
        <v>70</v>
      </c>
      <c r="AM24" s="9" t="s">
        <v>67</v>
      </c>
      <c r="AN24" s="9" t="s">
        <v>68</v>
      </c>
      <c r="AP24" s="2">
        <f>IF(AND(G24&lt;&gt;"",AE24&lt;&gt;"",AA25&lt;&gt;""),1,0)</f>
        <v>0</v>
      </c>
      <c r="AQ24" s="2">
        <f>IF(G24&lt;&gt;"",1,0)</f>
        <v>0</v>
      </c>
    </row>
    <row r="25" spans="2:43" ht="27.95" customHeight="1" x14ac:dyDescent="0.15">
      <c r="B25" s="11"/>
      <c r="C25" s="40"/>
      <c r="D25" s="21" t="s">
        <v>108</v>
      </c>
      <c r="E25" s="22"/>
      <c r="F25" s="22"/>
      <c r="G25" s="22"/>
      <c r="H25" s="22"/>
      <c r="I25" s="22"/>
      <c r="J25" s="22"/>
      <c r="K25" s="22"/>
      <c r="L25" s="22"/>
      <c r="M25" s="22"/>
      <c r="N25" s="22"/>
      <c r="O25" s="22"/>
      <c r="P25" s="22"/>
      <c r="Q25" s="22"/>
      <c r="R25" s="22"/>
      <c r="S25" s="22"/>
      <c r="T25" s="22"/>
      <c r="U25" s="22"/>
      <c r="V25" s="22"/>
      <c r="W25" s="22"/>
      <c r="X25" s="22"/>
      <c r="Y25" s="22"/>
      <c r="Z25" s="22"/>
      <c r="AA25" s="44"/>
      <c r="AB25" s="44"/>
      <c r="AC25" s="44"/>
      <c r="AD25" s="44"/>
      <c r="AE25" s="44"/>
      <c r="AF25" s="45"/>
      <c r="AI25" s="14"/>
      <c r="AL25" s="9" t="s">
        <v>71</v>
      </c>
      <c r="AM25" s="9" t="s">
        <v>67</v>
      </c>
      <c r="AN25" s="9" t="s">
        <v>68</v>
      </c>
    </row>
    <row r="26" spans="2:43" ht="27.95" customHeight="1" x14ac:dyDescent="0.15">
      <c r="B26" s="11"/>
      <c r="C26" s="39" t="s">
        <v>18</v>
      </c>
      <c r="D26" s="19" t="s">
        <v>11</v>
      </c>
      <c r="E26" s="20"/>
      <c r="F26" s="20"/>
      <c r="G26" s="41"/>
      <c r="H26" s="41"/>
      <c r="I26" s="41"/>
      <c r="J26" s="41"/>
      <c r="K26" s="41"/>
      <c r="L26" s="41"/>
      <c r="M26" s="41"/>
      <c r="N26" s="41"/>
      <c r="O26" s="41"/>
      <c r="P26" s="41"/>
      <c r="Q26" s="41"/>
      <c r="R26" s="41"/>
      <c r="S26" s="41"/>
      <c r="T26" s="41"/>
      <c r="U26" s="41"/>
      <c r="V26" s="41"/>
      <c r="W26" s="41"/>
      <c r="X26" s="41"/>
      <c r="Y26" s="41"/>
      <c r="Z26" s="41"/>
      <c r="AA26" s="20" t="s">
        <v>12</v>
      </c>
      <c r="AB26" s="20"/>
      <c r="AC26" s="20"/>
      <c r="AD26" s="20"/>
      <c r="AE26" s="42"/>
      <c r="AF26" s="43"/>
      <c r="AI26" s="14"/>
      <c r="AL26" s="9" t="s">
        <v>72</v>
      </c>
      <c r="AM26" s="9" t="s">
        <v>73</v>
      </c>
      <c r="AN26" s="9" t="s">
        <v>74</v>
      </c>
      <c r="AP26" s="2">
        <f>IF(AND(G26&lt;&gt;"",AE26&lt;&gt;"",AA27&lt;&gt;""),1,0)</f>
        <v>0</v>
      </c>
      <c r="AQ26" s="2">
        <f>IF(G26&lt;&gt;"",1,0)</f>
        <v>0</v>
      </c>
    </row>
    <row r="27" spans="2:43" ht="27.95" customHeight="1" x14ac:dyDescent="0.15">
      <c r="B27" s="11"/>
      <c r="C27" s="40"/>
      <c r="D27" s="21" t="s">
        <v>108</v>
      </c>
      <c r="E27" s="22"/>
      <c r="F27" s="22"/>
      <c r="G27" s="22"/>
      <c r="H27" s="22"/>
      <c r="I27" s="22"/>
      <c r="J27" s="22"/>
      <c r="K27" s="22"/>
      <c r="L27" s="22"/>
      <c r="M27" s="22"/>
      <c r="N27" s="22"/>
      <c r="O27" s="22"/>
      <c r="P27" s="22"/>
      <c r="Q27" s="22"/>
      <c r="R27" s="22"/>
      <c r="S27" s="22"/>
      <c r="T27" s="22"/>
      <c r="U27" s="22"/>
      <c r="V27" s="22"/>
      <c r="W27" s="22"/>
      <c r="X27" s="22"/>
      <c r="Y27" s="22"/>
      <c r="Z27" s="22"/>
      <c r="AA27" s="44"/>
      <c r="AB27" s="44"/>
      <c r="AC27" s="44"/>
      <c r="AD27" s="44"/>
      <c r="AE27" s="44"/>
      <c r="AF27" s="45"/>
      <c r="AI27" s="14"/>
      <c r="AL27" s="9" t="s">
        <v>75</v>
      </c>
      <c r="AM27" s="9" t="s">
        <v>73</v>
      </c>
      <c r="AN27" s="9" t="s">
        <v>74</v>
      </c>
    </row>
    <row r="28" spans="2:43" ht="27.95" customHeight="1" x14ac:dyDescent="0.15">
      <c r="B28" s="11"/>
      <c r="C28" s="39" t="s">
        <v>19</v>
      </c>
      <c r="D28" s="19" t="s">
        <v>11</v>
      </c>
      <c r="E28" s="20"/>
      <c r="F28" s="20"/>
      <c r="G28" s="41"/>
      <c r="H28" s="41"/>
      <c r="I28" s="41"/>
      <c r="J28" s="41"/>
      <c r="K28" s="41"/>
      <c r="L28" s="41"/>
      <c r="M28" s="41"/>
      <c r="N28" s="41"/>
      <c r="O28" s="41"/>
      <c r="P28" s="41"/>
      <c r="Q28" s="41"/>
      <c r="R28" s="41"/>
      <c r="S28" s="41"/>
      <c r="T28" s="41"/>
      <c r="U28" s="41"/>
      <c r="V28" s="41"/>
      <c r="W28" s="41"/>
      <c r="X28" s="41"/>
      <c r="Y28" s="41"/>
      <c r="Z28" s="41"/>
      <c r="AA28" s="20" t="s">
        <v>12</v>
      </c>
      <c r="AB28" s="20"/>
      <c r="AC28" s="20"/>
      <c r="AD28" s="20"/>
      <c r="AE28" s="42"/>
      <c r="AF28" s="43"/>
      <c r="AI28" s="14"/>
      <c r="AL28" s="9" t="s">
        <v>76</v>
      </c>
      <c r="AM28" s="9" t="s">
        <v>73</v>
      </c>
      <c r="AN28" s="9" t="s">
        <v>74</v>
      </c>
      <c r="AP28" s="2">
        <f>IF(AND(G28&lt;&gt;"",AE28&lt;&gt;"",AA29&lt;&gt;""),1,0)</f>
        <v>0</v>
      </c>
      <c r="AQ28" s="2">
        <f>IF(G28&lt;&gt;"",1,0)</f>
        <v>0</v>
      </c>
    </row>
    <row r="29" spans="2:43" ht="27.95" customHeight="1" x14ac:dyDescent="0.15">
      <c r="B29" s="11"/>
      <c r="C29" s="40"/>
      <c r="D29" s="21" t="s">
        <v>108</v>
      </c>
      <c r="E29" s="22"/>
      <c r="F29" s="22"/>
      <c r="G29" s="22"/>
      <c r="H29" s="22"/>
      <c r="I29" s="22"/>
      <c r="J29" s="22"/>
      <c r="K29" s="22"/>
      <c r="L29" s="22"/>
      <c r="M29" s="22"/>
      <c r="N29" s="22"/>
      <c r="O29" s="22"/>
      <c r="P29" s="22"/>
      <c r="Q29" s="22"/>
      <c r="R29" s="22"/>
      <c r="S29" s="22"/>
      <c r="T29" s="22"/>
      <c r="U29" s="22"/>
      <c r="V29" s="22"/>
      <c r="W29" s="22"/>
      <c r="X29" s="22"/>
      <c r="Y29" s="22"/>
      <c r="Z29" s="22"/>
      <c r="AA29" s="44"/>
      <c r="AB29" s="44"/>
      <c r="AC29" s="44"/>
      <c r="AD29" s="44"/>
      <c r="AE29" s="44"/>
      <c r="AF29" s="45"/>
      <c r="AI29" s="14"/>
      <c r="AL29" s="9" t="s">
        <v>77</v>
      </c>
      <c r="AM29" s="9" t="s">
        <v>73</v>
      </c>
      <c r="AN29" s="9" t="s">
        <v>74</v>
      </c>
    </row>
    <row r="30" spans="2:43" ht="27.95" customHeight="1" x14ac:dyDescent="0.15">
      <c r="B30" s="11"/>
      <c r="C30" s="39" t="s">
        <v>20</v>
      </c>
      <c r="D30" s="19" t="s">
        <v>11</v>
      </c>
      <c r="E30" s="20"/>
      <c r="F30" s="20"/>
      <c r="G30" s="41"/>
      <c r="H30" s="41"/>
      <c r="I30" s="41"/>
      <c r="J30" s="41"/>
      <c r="K30" s="41"/>
      <c r="L30" s="41"/>
      <c r="M30" s="41"/>
      <c r="N30" s="41"/>
      <c r="O30" s="41"/>
      <c r="P30" s="41"/>
      <c r="Q30" s="41"/>
      <c r="R30" s="41"/>
      <c r="S30" s="41"/>
      <c r="T30" s="41"/>
      <c r="U30" s="41"/>
      <c r="V30" s="41"/>
      <c r="W30" s="41"/>
      <c r="X30" s="41"/>
      <c r="Y30" s="41"/>
      <c r="Z30" s="41"/>
      <c r="AA30" s="20" t="s">
        <v>12</v>
      </c>
      <c r="AB30" s="20"/>
      <c r="AC30" s="20"/>
      <c r="AD30" s="20"/>
      <c r="AE30" s="42"/>
      <c r="AF30" s="43"/>
      <c r="AI30" s="14"/>
      <c r="AL30" s="9" t="s">
        <v>78</v>
      </c>
      <c r="AM30" s="9" t="s">
        <v>73</v>
      </c>
      <c r="AN30" s="9" t="s">
        <v>74</v>
      </c>
      <c r="AP30" s="2">
        <f>IF(AND(G30&lt;&gt;"",AE30&lt;&gt;"",AA31&lt;&gt;""),1,0)</f>
        <v>0</v>
      </c>
      <c r="AQ30" s="2">
        <f>IF(G30&lt;&gt;"",1,0)</f>
        <v>0</v>
      </c>
    </row>
    <row r="31" spans="2:43" ht="27.95" customHeight="1" x14ac:dyDescent="0.15">
      <c r="B31" s="11"/>
      <c r="C31" s="40"/>
      <c r="D31" s="21" t="s">
        <v>108</v>
      </c>
      <c r="E31" s="22"/>
      <c r="F31" s="22"/>
      <c r="G31" s="22"/>
      <c r="H31" s="22"/>
      <c r="I31" s="22"/>
      <c r="J31" s="22"/>
      <c r="K31" s="22"/>
      <c r="L31" s="22"/>
      <c r="M31" s="22"/>
      <c r="N31" s="22"/>
      <c r="O31" s="22"/>
      <c r="P31" s="22"/>
      <c r="Q31" s="22"/>
      <c r="R31" s="22"/>
      <c r="S31" s="22"/>
      <c r="T31" s="22"/>
      <c r="U31" s="22"/>
      <c r="V31" s="22"/>
      <c r="W31" s="22"/>
      <c r="X31" s="22"/>
      <c r="Y31" s="22"/>
      <c r="Z31" s="22"/>
      <c r="AA31" s="44"/>
      <c r="AB31" s="44"/>
      <c r="AC31" s="44"/>
      <c r="AD31" s="44"/>
      <c r="AE31" s="44"/>
      <c r="AF31" s="45"/>
      <c r="AI31" s="14"/>
      <c r="AL31" s="9" t="s">
        <v>79</v>
      </c>
      <c r="AM31" s="9" t="s">
        <v>73</v>
      </c>
      <c r="AN31" s="9" t="s">
        <v>74</v>
      </c>
    </row>
    <row r="32" spans="2:43" ht="27.95" customHeight="1" x14ac:dyDescent="0.15">
      <c r="B32" s="11"/>
      <c r="C32" s="39" t="s">
        <v>21</v>
      </c>
      <c r="D32" s="19" t="s">
        <v>11</v>
      </c>
      <c r="E32" s="20"/>
      <c r="F32" s="20"/>
      <c r="G32" s="41"/>
      <c r="H32" s="41"/>
      <c r="I32" s="41"/>
      <c r="J32" s="41"/>
      <c r="K32" s="41"/>
      <c r="L32" s="41"/>
      <c r="M32" s="41"/>
      <c r="N32" s="41"/>
      <c r="O32" s="41"/>
      <c r="P32" s="41"/>
      <c r="Q32" s="41"/>
      <c r="R32" s="41"/>
      <c r="S32" s="41"/>
      <c r="T32" s="41"/>
      <c r="U32" s="41"/>
      <c r="V32" s="41"/>
      <c r="W32" s="41"/>
      <c r="X32" s="41"/>
      <c r="Y32" s="41"/>
      <c r="Z32" s="41"/>
      <c r="AA32" s="20" t="s">
        <v>12</v>
      </c>
      <c r="AB32" s="20"/>
      <c r="AC32" s="20"/>
      <c r="AD32" s="20"/>
      <c r="AE32" s="42"/>
      <c r="AF32" s="43"/>
      <c r="AI32" s="14"/>
      <c r="AL32" s="9" t="s">
        <v>80</v>
      </c>
      <c r="AM32" s="9" t="s">
        <v>81</v>
      </c>
      <c r="AN32" s="9" t="s">
        <v>82</v>
      </c>
      <c r="AP32" s="2">
        <f>IF(AND(G32&lt;&gt;"",AE32&lt;&gt;"",AA33&lt;&gt;""),1,0)</f>
        <v>0</v>
      </c>
      <c r="AQ32" s="2">
        <f>IF(G32&lt;&gt;"",1,0)</f>
        <v>0</v>
      </c>
    </row>
    <row r="33" spans="2:40" ht="27.95" customHeight="1" x14ac:dyDescent="0.15">
      <c r="B33" s="11"/>
      <c r="C33" s="40"/>
      <c r="D33" s="21" t="s">
        <v>108</v>
      </c>
      <c r="E33" s="22"/>
      <c r="F33" s="22"/>
      <c r="G33" s="22"/>
      <c r="H33" s="22"/>
      <c r="I33" s="22"/>
      <c r="J33" s="22"/>
      <c r="K33" s="22"/>
      <c r="L33" s="22"/>
      <c r="M33" s="22"/>
      <c r="N33" s="22"/>
      <c r="O33" s="22"/>
      <c r="P33" s="22"/>
      <c r="Q33" s="22"/>
      <c r="R33" s="22"/>
      <c r="S33" s="22"/>
      <c r="T33" s="22"/>
      <c r="U33" s="22"/>
      <c r="V33" s="22"/>
      <c r="W33" s="22"/>
      <c r="X33" s="22"/>
      <c r="Y33" s="22"/>
      <c r="Z33" s="22"/>
      <c r="AA33" s="44"/>
      <c r="AB33" s="44"/>
      <c r="AC33" s="44"/>
      <c r="AD33" s="44"/>
      <c r="AE33" s="44"/>
      <c r="AF33" s="45"/>
      <c r="AI33" s="14"/>
      <c r="AL33" s="9" t="s">
        <v>83</v>
      </c>
      <c r="AM33" s="9" t="s">
        <v>81</v>
      </c>
      <c r="AN33" s="9" t="s">
        <v>82</v>
      </c>
    </row>
    <row r="34" spans="2:40" ht="16.149999999999999" customHeight="1" x14ac:dyDescent="0.15">
      <c r="B34" s="11"/>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4"/>
      <c r="AH34" s="24"/>
      <c r="AI34" s="14"/>
      <c r="AL34" s="9" t="s">
        <v>84</v>
      </c>
      <c r="AM34" s="9" t="s">
        <v>81</v>
      </c>
      <c r="AN34" s="9" t="s">
        <v>82</v>
      </c>
    </row>
    <row r="35" spans="2:40" ht="27.95" customHeight="1" x14ac:dyDescent="0.15">
      <c r="B35" s="11"/>
      <c r="D35" s="2" t="s">
        <v>113</v>
      </c>
      <c r="AI35" s="14"/>
      <c r="AL35" s="9" t="s">
        <v>85</v>
      </c>
      <c r="AM35" s="9" t="s">
        <v>81</v>
      </c>
      <c r="AN35" s="9" t="s">
        <v>82</v>
      </c>
    </row>
    <row r="36" spans="2:40" ht="27.95" customHeight="1" x14ac:dyDescent="0.15">
      <c r="B36" s="11"/>
      <c r="D36" s="22" t="s">
        <v>22</v>
      </c>
      <c r="E36" s="22"/>
      <c r="F36" s="22"/>
      <c r="G36" s="22"/>
      <c r="H36" s="22"/>
      <c r="I36" s="22"/>
      <c r="J36" s="22"/>
      <c r="K36" s="22"/>
      <c r="L36" s="44"/>
      <c r="M36" s="44"/>
      <c r="N36" s="44"/>
      <c r="O36" s="44"/>
      <c r="P36" s="44"/>
      <c r="Q36" s="44"/>
      <c r="R36" s="44"/>
      <c r="S36" s="44"/>
      <c r="T36" s="22"/>
      <c r="U36" s="22" t="s">
        <v>23</v>
      </c>
      <c r="V36" s="22"/>
      <c r="W36" s="22"/>
      <c r="X36" s="22"/>
      <c r="Y36" s="22"/>
      <c r="Z36" s="22"/>
      <c r="AA36" s="22"/>
      <c r="AB36" s="44"/>
      <c r="AC36" s="44"/>
      <c r="AD36" s="44"/>
      <c r="AE36" s="44"/>
      <c r="AF36" s="44"/>
      <c r="AI36" s="14"/>
      <c r="AL36" s="9" t="s">
        <v>86</v>
      </c>
      <c r="AM36" s="9" t="s">
        <v>81</v>
      </c>
      <c r="AN36" s="9" t="s">
        <v>82</v>
      </c>
    </row>
    <row r="37" spans="2:40" ht="27.95" customHeight="1" x14ac:dyDescent="0.15">
      <c r="B37" s="11"/>
      <c r="D37" s="22" t="s">
        <v>24</v>
      </c>
      <c r="E37" s="22"/>
      <c r="F37" s="22"/>
      <c r="G37" s="22"/>
      <c r="H37" s="22"/>
      <c r="I37" s="38"/>
      <c r="J37" s="38"/>
      <c r="K37" s="38"/>
      <c r="L37" s="38"/>
      <c r="M37" s="38"/>
      <c r="N37" s="38"/>
      <c r="O37" s="38"/>
      <c r="P37" s="38"/>
      <c r="Q37" s="38"/>
      <c r="R37" s="38"/>
      <c r="S37" s="38"/>
      <c r="T37" s="38"/>
      <c r="U37" s="38"/>
      <c r="V37" s="38"/>
      <c r="W37" s="38"/>
      <c r="X37" s="38"/>
      <c r="Y37" s="38"/>
      <c r="Z37" s="38"/>
      <c r="AA37" s="38"/>
      <c r="AB37" s="38"/>
      <c r="AC37" s="38"/>
      <c r="AD37" s="38"/>
      <c r="AE37" s="38"/>
      <c r="AF37" s="38"/>
      <c r="AI37" s="14"/>
      <c r="AL37" s="9" t="s">
        <v>87</v>
      </c>
      <c r="AM37" s="9" t="s">
        <v>88</v>
      </c>
      <c r="AN37" s="9" t="s">
        <v>89</v>
      </c>
    </row>
    <row r="38" spans="2:40" ht="27.95" customHeight="1" x14ac:dyDescent="0.15">
      <c r="B38" s="11"/>
      <c r="D38" s="22" t="s">
        <v>25</v>
      </c>
      <c r="E38" s="22"/>
      <c r="F38" s="22"/>
      <c r="G38" s="22"/>
      <c r="H38" s="22"/>
      <c r="I38" s="38"/>
      <c r="J38" s="38"/>
      <c r="K38" s="38"/>
      <c r="L38" s="38"/>
      <c r="M38" s="38"/>
      <c r="N38" s="38"/>
      <c r="O38" s="38"/>
      <c r="P38" s="38"/>
      <c r="Q38" s="38"/>
      <c r="R38" s="22" t="s">
        <v>26</v>
      </c>
      <c r="S38" s="22"/>
      <c r="T38" s="22"/>
      <c r="U38" s="22"/>
      <c r="V38" s="22"/>
      <c r="W38" s="22"/>
      <c r="X38" s="22"/>
      <c r="Y38" s="22"/>
      <c r="Z38" s="22"/>
      <c r="AA38" s="22"/>
      <c r="AB38" s="22"/>
      <c r="AC38" s="22"/>
      <c r="AD38" s="22"/>
      <c r="AE38" s="22"/>
      <c r="AF38" s="22"/>
      <c r="AI38" s="14"/>
      <c r="AL38" s="9" t="s">
        <v>90</v>
      </c>
      <c r="AM38" s="9" t="s">
        <v>88</v>
      </c>
      <c r="AN38" s="9" t="s">
        <v>89</v>
      </c>
    </row>
    <row r="39" spans="2:40" ht="27.95" customHeight="1" x14ac:dyDescent="0.15">
      <c r="B39" s="11"/>
      <c r="D39" s="22" t="s">
        <v>27</v>
      </c>
      <c r="E39" s="22"/>
      <c r="F39" s="22"/>
      <c r="G39" s="22"/>
      <c r="H39" s="22"/>
      <c r="I39" s="37"/>
      <c r="J39" s="37"/>
      <c r="K39" s="37"/>
      <c r="L39" s="22" t="s">
        <v>28</v>
      </c>
      <c r="M39" s="37"/>
      <c r="N39" s="37"/>
      <c r="O39" s="37"/>
      <c r="P39" s="22" t="s">
        <v>29</v>
      </c>
      <c r="Q39" s="37"/>
      <c r="R39" s="37"/>
      <c r="S39" s="37"/>
      <c r="T39" s="22" t="s">
        <v>30</v>
      </c>
      <c r="U39" s="22"/>
      <c r="V39" s="37"/>
      <c r="W39" s="37"/>
      <c r="X39" s="37"/>
      <c r="Y39" s="22" t="s">
        <v>28</v>
      </c>
      <c r="Z39" s="37"/>
      <c r="AA39" s="37"/>
      <c r="AB39" s="37"/>
      <c r="AC39" s="22" t="s">
        <v>29</v>
      </c>
      <c r="AD39" s="37"/>
      <c r="AE39" s="37"/>
      <c r="AF39" s="37"/>
      <c r="AI39" s="14"/>
      <c r="AL39" s="9" t="s">
        <v>91</v>
      </c>
      <c r="AM39" s="9" t="s">
        <v>88</v>
      </c>
      <c r="AN39" s="9" t="s">
        <v>89</v>
      </c>
    </row>
    <row r="40" spans="2:40" x14ac:dyDescent="0.15">
      <c r="B40" s="11"/>
      <c r="D40" s="31" t="s">
        <v>114</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24"/>
      <c r="AH40" s="24"/>
      <c r="AI40" s="14"/>
      <c r="AL40" s="9" t="s">
        <v>92</v>
      </c>
      <c r="AM40" s="9" t="s">
        <v>88</v>
      </c>
      <c r="AN40" s="9" t="s">
        <v>89</v>
      </c>
    </row>
    <row r="41" spans="2:40" x14ac:dyDescent="0.15">
      <c r="B41" s="11"/>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4"/>
      <c r="AH41" s="24"/>
      <c r="AI41" s="14"/>
      <c r="AL41" s="9" t="s">
        <v>93</v>
      </c>
      <c r="AM41" s="9" t="s">
        <v>94</v>
      </c>
      <c r="AN41" s="9" t="s">
        <v>95</v>
      </c>
    </row>
    <row r="42" spans="2:40" x14ac:dyDescent="0.15">
      <c r="B42" s="11"/>
      <c r="D42" s="32" t="s">
        <v>107</v>
      </c>
      <c r="E42" s="32"/>
      <c r="F42" s="32"/>
      <c r="G42" s="32"/>
      <c r="H42" s="32"/>
      <c r="I42" s="32"/>
      <c r="J42" s="32"/>
      <c r="K42" s="32"/>
      <c r="L42" s="32"/>
      <c r="M42" s="32"/>
      <c r="N42" s="32"/>
      <c r="O42" s="32"/>
      <c r="P42" s="32"/>
      <c r="Q42" s="32"/>
      <c r="R42" s="32"/>
      <c r="S42" s="32"/>
      <c r="T42" s="33" t="str">
        <f>IF(発行依頼書!AQ5&lt;&gt;"",発行依頼書!AQ5,IFERROR(HYPERLINK("mailto:"&amp;発行依頼書!AQ2&amp;"?subject="&amp;発行依頼書!AQ3&amp;"&amp;body="&amp;発行依頼書!AQ4,IF(発行依頼書!AQ2&lt;&gt;"",発行依頼書!AQ2,"メールを作成する")),""))</f>
        <v>発行依頼情報を入力してください</v>
      </c>
      <c r="U42" s="34"/>
      <c r="V42" s="34"/>
      <c r="W42" s="34"/>
      <c r="X42" s="34"/>
      <c r="Y42" s="34"/>
      <c r="Z42" s="34"/>
      <c r="AA42" s="34"/>
      <c r="AB42" s="34"/>
      <c r="AC42" s="34"/>
      <c r="AD42" s="34"/>
      <c r="AE42" s="34"/>
      <c r="AF42" s="34"/>
      <c r="AG42" s="24"/>
      <c r="AH42" s="24"/>
      <c r="AI42" s="14"/>
      <c r="AL42" s="9" t="s">
        <v>96</v>
      </c>
      <c r="AM42" s="9" t="s">
        <v>94</v>
      </c>
      <c r="AN42" s="9" t="s">
        <v>95</v>
      </c>
    </row>
    <row r="43" spans="2:40" x14ac:dyDescent="0.15">
      <c r="B43" s="11"/>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4"/>
      <c r="AH43" s="24"/>
      <c r="AI43" s="14"/>
      <c r="AL43" s="9" t="s">
        <v>97</v>
      </c>
      <c r="AM43" s="9" t="s">
        <v>94</v>
      </c>
      <c r="AN43" s="9" t="s">
        <v>95</v>
      </c>
    </row>
    <row r="44" spans="2:40" ht="19.149999999999999" customHeight="1" x14ac:dyDescent="0.15">
      <c r="B44" s="26"/>
      <c r="C44" s="22"/>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8"/>
      <c r="AL44" s="9" t="s">
        <v>98</v>
      </c>
      <c r="AM44" s="9" t="s">
        <v>94</v>
      </c>
      <c r="AN44" s="9" t="s">
        <v>95</v>
      </c>
    </row>
    <row r="45" spans="2:40" ht="27" customHeight="1" x14ac:dyDescent="0.15">
      <c r="D45" s="35"/>
      <c r="E45" s="35"/>
      <c r="F45" s="35"/>
      <c r="G45" s="35"/>
      <c r="H45" s="35"/>
      <c r="I45" s="35"/>
      <c r="J45" s="35"/>
      <c r="K45" s="35"/>
      <c r="L45" s="35"/>
      <c r="M45" s="35"/>
      <c r="N45" s="36"/>
      <c r="O45" s="36"/>
      <c r="P45" s="36"/>
      <c r="Q45" s="36"/>
      <c r="R45" s="36"/>
      <c r="S45" s="36"/>
      <c r="T45" s="36"/>
      <c r="U45" s="36"/>
      <c r="V45" s="36"/>
      <c r="W45" s="36"/>
      <c r="X45" s="36"/>
      <c r="Y45" s="36"/>
      <c r="Z45" s="36"/>
      <c r="AA45" s="36"/>
      <c r="AB45" s="36"/>
      <c r="AC45" s="36"/>
      <c r="AD45" s="36"/>
      <c r="AE45" s="36"/>
      <c r="AF45" s="36"/>
      <c r="AG45" s="36"/>
      <c r="AL45" s="9" t="s">
        <v>99</v>
      </c>
      <c r="AM45" s="9" t="s">
        <v>94</v>
      </c>
      <c r="AN45" s="9" t="s">
        <v>95</v>
      </c>
    </row>
    <row r="46" spans="2:40" x14ac:dyDescent="0.15">
      <c r="AL46" s="9" t="s">
        <v>100</v>
      </c>
      <c r="AM46" s="9" t="s">
        <v>94</v>
      </c>
      <c r="AN46" s="9" t="s">
        <v>95</v>
      </c>
    </row>
    <row r="47" spans="2:40" x14ac:dyDescent="0.15">
      <c r="AL47" s="9" t="s">
        <v>101</v>
      </c>
      <c r="AM47" s="9" t="s">
        <v>94</v>
      </c>
      <c r="AN47" s="9" t="s">
        <v>95</v>
      </c>
    </row>
    <row r="48" spans="2:40" x14ac:dyDescent="0.15">
      <c r="AL48" s="9" t="s">
        <v>102</v>
      </c>
      <c r="AM48" s="9" t="s">
        <v>94</v>
      </c>
      <c r="AN48" s="9" t="s">
        <v>95</v>
      </c>
    </row>
    <row r="49" spans="38:40" x14ac:dyDescent="0.15">
      <c r="AL49" s="9" t="s">
        <v>103</v>
      </c>
      <c r="AM49" s="9" t="s">
        <v>104</v>
      </c>
      <c r="AN49" s="29" t="s">
        <v>105</v>
      </c>
    </row>
    <row r="50" spans="38:40" x14ac:dyDescent="0.15">
      <c r="AL50" s="9" t="s">
        <v>106</v>
      </c>
      <c r="AM50" s="9"/>
      <c r="AN50" s="9"/>
    </row>
  </sheetData>
  <sheetProtection algorithmName="SHA-512" hashValue="AEa49n6DEItkani0CmNgEl9F9VucKTbMrYbJwYjd3YAIoY+AlJ3yPOaOzW17gcmRfwrXIXSihPNDUkbxS+Y9cQ==" saltValue="Y/FkxC4jGZ0NCyRJ7O0Ctw==" spinCount="100000" sheet="1" objects="1" scenarios="1"/>
  <mergeCells count="64">
    <mergeCell ref="C14:C15"/>
    <mergeCell ref="G14:Z14"/>
    <mergeCell ref="AE14:AF14"/>
    <mergeCell ref="AA15:AF15"/>
    <mergeCell ref="Y3:AA3"/>
    <mergeCell ref="AC3:AD3"/>
    <mergeCell ref="AF3:AG3"/>
    <mergeCell ref="C4:N4"/>
    <mergeCell ref="C5:AH5"/>
    <mergeCell ref="C16:C17"/>
    <mergeCell ref="G16:Z16"/>
    <mergeCell ref="AE16:AF16"/>
    <mergeCell ref="AA17:AF17"/>
    <mergeCell ref="C18:C19"/>
    <mergeCell ref="G18:Z18"/>
    <mergeCell ref="AE18:AF18"/>
    <mergeCell ref="AA19:AF19"/>
    <mergeCell ref="C20:C21"/>
    <mergeCell ref="G20:Z20"/>
    <mergeCell ref="AE20:AF20"/>
    <mergeCell ref="AA21:AF21"/>
    <mergeCell ref="C22:C23"/>
    <mergeCell ref="G22:Z22"/>
    <mergeCell ref="AE22:AF22"/>
    <mergeCell ref="AA23:AF23"/>
    <mergeCell ref="C24:C25"/>
    <mergeCell ref="G24:Z24"/>
    <mergeCell ref="AE24:AF24"/>
    <mergeCell ref="AA25:AF25"/>
    <mergeCell ref="C26:C27"/>
    <mergeCell ref="G26:Z26"/>
    <mergeCell ref="AE26:AF26"/>
    <mergeCell ref="AA27:AF27"/>
    <mergeCell ref="C28:C29"/>
    <mergeCell ref="G28:Z28"/>
    <mergeCell ref="AE28:AF28"/>
    <mergeCell ref="AA29:AF29"/>
    <mergeCell ref="C30:C31"/>
    <mergeCell ref="G30:Z30"/>
    <mergeCell ref="AE30:AF30"/>
    <mergeCell ref="AA31:AF31"/>
    <mergeCell ref="Z39:AB39"/>
    <mergeCell ref="AD39:AF39"/>
    <mergeCell ref="I37:AF37"/>
    <mergeCell ref="C32:C33"/>
    <mergeCell ref="G32:Z32"/>
    <mergeCell ref="AE32:AF32"/>
    <mergeCell ref="AA33:AF33"/>
    <mergeCell ref="L36:S36"/>
    <mergeCell ref="AB36:AF36"/>
    <mergeCell ref="I38:Q38"/>
    <mergeCell ref="I39:K39"/>
    <mergeCell ref="M39:O39"/>
    <mergeCell ref="Q39:S39"/>
    <mergeCell ref="V39:X39"/>
    <mergeCell ref="D40:AF40"/>
    <mergeCell ref="D42:S42"/>
    <mergeCell ref="T42:AF42"/>
    <mergeCell ref="D45:H45"/>
    <mergeCell ref="I45:M45"/>
    <mergeCell ref="N45:R45"/>
    <mergeCell ref="S45:W45"/>
    <mergeCell ref="X45:AB45"/>
    <mergeCell ref="AC45:AG45"/>
  </mergeCells>
  <phoneticPr fontId="1"/>
  <dataValidations count="3">
    <dataValidation type="whole" allowBlank="1" showInputMessage="1" showErrorMessage="1" sqref="AE14:AF14 AE16:AF16 AE18:AF18 AE20:AF20 AE22:AF22 AE24:AF24 AE26:AF26 AE28:AF28 AE30:AF30 AE32:AF32" xr:uid="{9E85C015-5E79-400A-8CFC-8C7EF1A9C102}">
      <formula1>0</formula1>
      <formula2>1000</formula2>
    </dataValidation>
    <dataValidation type="custom" imeMode="disabled" allowBlank="1" showInputMessage="1" showErrorMessage="1" error="営業所コードは半角英数4文字で入力してください。" sqref="AB36:AF36" xr:uid="{75F1938A-EA9D-42D5-89D7-79F69B012077}">
      <formula1>LEN(AB36)=4</formula1>
    </dataValidation>
    <dataValidation type="custom" imeMode="disabled" allowBlank="1" showInputMessage="1" showErrorMessage="1" error="得意先コードは半角英数6文字で入力してください。" sqref="L36:S36" xr:uid="{5403675E-2FD1-427C-8B7C-2F72908525B2}">
      <formula1>LEN(L36)=6</formula1>
    </dataValidation>
  </dataValidations>
  <hyperlinks>
    <hyperlink ref="AN49" r:id="rId1" xr:uid="{0DA35853-653B-4B9D-A347-2B35F3C868FB}"/>
    <hyperlink ref="AN9" r:id="rId2" display="shouenesassi_ehanbai@lixil.com" xr:uid="{031803BC-B7EE-4E0D-9CB8-862DAE66C467}"/>
    <hyperlink ref="AN3" r:id="rId3" display="test2@lixil.com" xr:uid="{B7701520-F499-47A4-8814-C794D26C3B13}"/>
    <hyperlink ref="AN2" r:id="rId4" display="test@lixil.com" xr:uid="{5261B777-CAA4-4A3F-B2AB-126E6B45C6ED}"/>
  </hyperlinks>
  <printOptions horizontalCentered="1" verticalCentered="1"/>
  <pageMargins left="0" right="0" top="0.19685039370078741" bottom="0" header="0.31496062992125984" footer="0.31496062992125984"/>
  <pageSetup paperSize="259" scale="77" orientation="portrait" horizontalDpi="200" verticalDpi="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e7834bc-a986-4417-b173-91d7a069e1bd" xsi:nil="true"/>
    <lcf76f155ced4ddcb4097134ff3c332f xmlns="39c92164-e382-4597-a77c-6e92a4830cd7">
      <Terms xmlns="http://schemas.microsoft.com/office/infopath/2007/PartnerControls"/>
    </lcf76f155ced4ddcb4097134ff3c332f>
    <_dlc_DocId xmlns="0ec6353e-ba5b-49b3-adea-73ab359cd7ca">JPFS0193-1585416033-177006</_dlc_DocId>
    <_dlc_DocIdUrl xmlns="0ec6353e-ba5b-49b3-adea-73ab359cd7ca">
      <Url>https://lixilgroup.sharepoint.com/sites/JPFS0193/_layouts/15/DocIdRedir.aspx?ID=JPFS0193-1585416033-177006</Url>
      <Description>JPFS0193-1585416033-177006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ドキュメント" ma:contentTypeID="0x01010061B5E036995E7F44B9ACCD073FC1FC3E" ma:contentTypeVersion="15" ma:contentTypeDescription="新しいドキュメントを作成します。" ma:contentTypeScope="" ma:versionID="accbffab1678948c8c2bc0360af22fe5">
  <xsd:schema xmlns:xsd="http://www.w3.org/2001/XMLSchema" xmlns:xs="http://www.w3.org/2001/XMLSchema" xmlns:p="http://schemas.microsoft.com/office/2006/metadata/properties" xmlns:ns2="0ec6353e-ba5b-49b3-adea-73ab359cd7ca" xmlns:ns3="39c92164-e382-4597-a77c-6e92a4830cd7" xmlns:ns4="9e7834bc-a986-4417-b173-91d7a069e1bd" targetNamespace="http://schemas.microsoft.com/office/2006/metadata/properties" ma:root="true" ma:fieldsID="e205cb49b580cead24af646db6bcc819" ns2:_="" ns3:_="" ns4:_="">
    <xsd:import namespace="0ec6353e-ba5b-49b3-adea-73ab359cd7ca"/>
    <xsd:import namespace="39c92164-e382-4597-a77c-6e92a4830cd7"/>
    <xsd:import namespace="9e7834bc-a986-4417-b173-91d7a069e1b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2:SharedWithUsers" minOccurs="0"/>
                <xsd:element ref="ns2:SharedWithDetail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c6353e-ba5b-49b3-adea-73ab359cd7ca"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c92164-e382-4597-a77c-6e92a4830cd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834bc-a986-4417-b173-91d7a069e1b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C674ABB-D2D6-4814-9BE9-A77C67E15C71}" ma:internalName="TaxCatchAll" ma:showField="CatchAllData" ma:web="{0ec6353e-ba5b-49b3-adea-73ab359cd7c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F73E32-B837-4E81-9AC4-EE3538F20590}">
  <ds:schemaRefs>
    <ds:schemaRef ds:uri="9e7834bc-a986-4417-b173-91d7a069e1bd"/>
    <ds:schemaRef ds:uri="http://purl.org/dc/terms/"/>
    <ds:schemaRef ds:uri="0ec6353e-ba5b-49b3-adea-73ab359cd7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39c92164-e382-4597-a77c-6e92a4830cd7"/>
    <ds:schemaRef ds:uri="http://www.w3.org/XML/1998/namespace"/>
    <ds:schemaRef ds:uri="http://purl.org/dc/dcmitype/"/>
  </ds:schemaRefs>
</ds:datastoreItem>
</file>

<file path=customXml/itemProps2.xml><?xml version="1.0" encoding="utf-8"?>
<ds:datastoreItem xmlns:ds="http://schemas.openxmlformats.org/officeDocument/2006/customXml" ds:itemID="{F83BCC00-8D19-4AB9-A146-BF166510099A}">
  <ds:schemaRefs>
    <ds:schemaRef ds:uri="http://schemas.microsoft.com/sharepoint/events"/>
  </ds:schemaRefs>
</ds:datastoreItem>
</file>

<file path=customXml/itemProps3.xml><?xml version="1.0" encoding="utf-8"?>
<ds:datastoreItem xmlns:ds="http://schemas.openxmlformats.org/officeDocument/2006/customXml" ds:itemID="{D38853A8-47B1-47A4-94A0-FAC450F80DFE}">
  <ds:schemaRefs>
    <ds:schemaRef ds:uri="http://schemas.microsoft.com/office/2006/metadata/longProperties"/>
  </ds:schemaRefs>
</ds:datastoreItem>
</file>

<file path=customXml/itemProps4.xml><?xml version="1.0" encoding="utf-8"?>
<ds:datastoreItem xmlns:ds="http://schemas.openxmlformats.org/officeDocument/2006/customXml" ds:itemID="{FC10B94E-0CF5-4D56-B417-289A271BD088}">
  <ds:schemaRefs>
    <ds:schemaRef ds:uri="http://schemas.microsoft.com/sharepoint/v3/contenttype/forms"/>
  </ds:schemaRefs>
</ds:datastoreItem>
</file>

<file path=customXml/itemProps5.xml><?xml version="1.0" encoding="utf-8"?>
<ds:datastoreItem xmlns:ds="http://schemas.openxmlformats.org/officeDocument/2006/customXml" ds:itemID="{2338C73E-D3D4-4E37-846D-D2313DCC72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c6353e-ba5b-49b3-adea-73ab359cd7ca"/>
    <ds:schemaRef ds:uri="39c92164-e382-4597-a77c-6e92a4830cd7"/>
    <ds:schemaRef ds:uri="9e7834bc-a986-4417-b173-91d7a069e1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発行依頼書</vt:lpstr>
      <vt:lpstr>発行依頼書!Print_Area</vt:lpstr>
    </vt:vector>
  </TitlesOfParts>
  <Manager/>
  <Company>住生活グループ</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isodat2n</dc:creator>
  <cp:keywords/>
  <dc:description/>
  <cp:lastModifiedBy>大利 知之(Tomoyuki Otoshi)</cp:lastModifiedBy>
  <cp:revision/>
  <dcterms:created xsi:type="dcterms:W3CDTF">2010-12-14T08:10:50Z</dcterms:created>
  <dcterms:modified xsi:type="dcterms:W3CDTF">2023-04-03T10:25:51Z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0007-1810283015-608</vt:lpwstr>
  </property>
  <property fmtid="{D5CDD505-2E9C-101B-9397-08002B2CF9AE}" pid="3" name="_dlc_DocIdItemGuid">
    <vt:lpwstr>e2a459f2-6420-4586-9944-92f4e4f16edb</vt:lpwstr>
  </property>
  <property fmtid="{D5CDD505-2E9C-101B-9397-08002B2CF9AE}" pid="4" name="_dlc_DocIdUrl">
    <vt:lpwstr>https://lixilgroup.sharepoint.com/sites/0007/0034/_layouts/15/DocIdRedir.aspx?ID=0007-1810283015-608, 0007-1810283015-608</vt:lpwstr>
  </property>
  <property fmtid="{D5CDD505-2E9C-101B-9397-08002B2CF9AE}" pid="5" name="ContentTypeId">
    <vt:lpwstr>0x01010061B5E036995E7F44B9ACCD073FC1FC3E</vt:lpwstr>
  </property>
  <property fmtid="{D5CDD505-2E9C-101B-9397-08002B2CF9AE}" pid="6" name="MediaServiceImageTags">
    <vt:lpwstr/>
  </property>
</Properties>
</file>