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defaultThemeVersion="124226"/>
  <mc:AlternateContent xmlns:mc="http://schemas.openxmlformats.org/markup-compatibility/2006">
    <mc:Choice Requires="x15">
      <x15ac:absPath xmlns:x15ac="http://schemas.microsoft.com/office/spreadsheetml/2010/11/ac" url="C:\Users\11010442\Desktop\"/>
    </mc:Choice>
  </mc:AlternateContent>
  <xr:revisionPtr revIDLastSave="0" documentId="13_ncr:1_{4527F603-3519-4B75-B5C4-2423FF262858}" xr6:coauthVersionLast="47" xr6:coauthVersionMax="47" xr10:uidLastSave="{00000000-0000-0000-0000-000000000000}"/>
  <bookViews>
    <workbookView xWindow="0" yWindow="0" windowWidth="20490" windowHeight="7395" xr2:uid="{00000000-000D-0000-FFFF-FFFF00000000}"/>
  </bookViews>
  <sheets>
    <sheet name="再発行依頼書" sheetId="5" r:id="rId1"/>
  </sheets>
  <definedNames>
    <definedName name="_xlnm.Print_Area" localSheetId="0">再発行依頼書!$A$1:$AJ$30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5" l="1"/>
  <c r="AQ2" i="5" l="1"/>
  <c r="AQ5" i="5"/>
  <c r="T27" i="5" s="1"/>
</calcChain>
</file>

<file path=xl/sharedStrings.xml><?xml version="1.0" encoding="utf-8"?>
<sst xmlns="http://schemas.openxmlformats.org/spreadsheetml/2006/main" count="192" uniqueCount="114">
  <si>
    <t>都道府県</t>
    <rPh sb="0" eb="4">
      <t>トドウフケン</t>
    </rPh>
    <phoneticPr fontId="12"/>
  </si>
  <si>
    <t>窓口名</t>
    <rPh sb="0" eb="2">
      <t>マドグチ</t>
    </rPh>
    <rPh sb="2" eb="3">
      <t>メイ</t>
    </rPh>
    <phoneticPr fontId="12"/>
  </si>
  <si>
    <t>メールアドレス</t>
    <phoneticPr fontId="12"/>
  </si>
  <si>
    <t>北海道</t>
  </si>
  <si>
    <t>LIXIL木造サッシドア性能証明書発行受付北海道</t>
  </si>
  <si>
    <t>shouenesassi_hokaido@lixil.com</t>
  </si>
  <si>
    <t>宛先</t>
    <rPh sb="0" eb="2">
      <t>アテサキ</t>
    </rPh>
    <phoneticPr fontId="12"/>
  </si>
  <si>
    <t>株式会社ＬＩＸＩＬ 行き</t>
    <phoneticPr fontId="1"/>
  </si>
  <si>
    <t>依頼日:</t>
    <rPh sb="0" eb="3">
      <t>イライビ</t>
    </rPh>
    <phoneticPr fontId="1"/>
  </si>
  <si>
    <t>年</t>
    <rPh sb="0" eb="1">
      <t>ネン</t>
    </rPh>
    <phoneticPr fontId="1"/>
  </si>
  <si>
    <t>月</t>
    <rPh sb="0" eb="1">
      <t>ガツ</t>
    </rPh>
    <phoneticPr fontId="1"/>
  </si>
  <si>
    <t>日</t>
    <rPh sb="0" eb="1">
      <t>ニチ</t>
    </rPh>
    <phoneticPr fontId="1"/>
  </si>
  <si>
    <t>青森県</t>
  </si>
  <si>
    <t>窓リノベ証明書受付窓口 東北</t>
  </si>
  <si>
    <t>madorinobe_tohoku@lixil.com</t>
  </si>
  <si>
    <t>件名</t>
    <rPh sb="0" eb="2">
      <t>ケンメイ</t>
    </rPh>
    <phoneticPr fontId="12"/>
  </si>
  <si>
    <t>インプラス完成品</t>
    <rPh sb="5" eb="8">
      <t>カンセイヒン</t>
    </rPh>
    <phoneticPr fontId="1"/>
  </si>
  <si>
    <t>岩手県</t>
  </si>
  <si>
    <t>本文</t>
    <rPh sb="0" eb="2">
      <t>ホンブン</t>
    </rPh>
    <phoneticPr fontId="12"/>
  </si>
  <si>
    <t>再発行依頼書を添付して本メールを弊社の営業担当まで送付してください。（件名は変更しないでください）</t>
    <rPh sb="5" eb="6">
      <t>ショ</t>
    </rPh>
    <rPh sb="7" eb="9">
      <t>テンプ</t>
    </rPh>
    <rPh sb="11" eb="12">
      <t>ホン</t>
    </rPh>
    <rPh sb="16" eb="18">
      <t>ヘイシャ</t>
    </rPh>
    <rPh sb="19" eb="21">
      <t>エイギョウ</t>
    </rPh>
    <rPh sb="21" eb="23">
      <t>タントウ</t>
    </rPh>
    <rPh sb="25" eb="27">
      <t>ソウフ</t>
    </rPh>
    <phoneticPr fontId="1"/>
  </si>
  <si>
    <t>先進的窓リノベ事業／こどもエコすまい支援事業 性能証明書 再発行依頼書</t>
    <rPh sb="23" eb="25">
      <t>セイノウ</t>
    </rPh>
    <rPh sb="25" eb="27">
      <t>ショウメイ</t>
    </rPh>
    <rPh sb="27" eb="28">
      <t>ショ</t>
    </rPh>
    <rPh sb="29" eb="30">
      <t>サイ</t>
    </rPh>
    <rPh sb="30" eb="32">
      <t>ハッコウ</t>
    </rPh>
    <rPh sb="32" eb="34">
      <t>イライ</t>
    </rPh>
    <rPh sb="34" eb="35">
      <t>ショ</t>
    </rPh>
    <phoneticPr fontId="1"/>
  </si>
  <si>
    <t>宮城県</t>
  </si>
  <si>
    <t>基本情報チェック</t>
    <rPh sb="0" eb="2">
      <t>キホン</t>
    </rPh>
    <rPh sb="2" eb="4">
      <t>ジョウホウ</t>
    </rPh>
    <phoneticPr fontId="12"/>
  </si>
  <si>
    <t>秋田県</t>
  </si>
  <si>
    <t xml:space="preserve">  インプラスに同梱されておりました「先進的窓リノベ事業／こどもエコすまい支援事業 性能証明書」</t>
    <rPh sb="8" eb="10">
      <t>ドウコン</t>
    </rPh>
    <rPh sb="42" eb="44">
      <t>セイノウ</t>
    </rPh>
    <rPh sb="44" eb="47">
      <t>ショウメイショ</t>
    </rPh>
    <phoneticPr fontId="1"/>
  </si>
  <si>
    <t>山形県</t>
  </si>
  <si>
    <t xml:space="preserve">  を紛失・破損いたしました。</t>
  </si>
  <si>
    <t>福島県</t>
  </si>
  <si>
    <t xml:space="preserve">  今後は性能証明書の取扱いを十分に注意することを再度お約束させていただきます。</t>
    <rPh sb="2" eb="4">
      <t>コンゴ</t>
    </rPh>
    <rPh sb="5" eb="7">
      <t>セイノウ</t>
    </rPh>
    <rPh sb="7" eb="10">
      <t>ショウメイショ</t>
    </rPh>
    <rPh sb="11" eb="13">
      <t>トリアツカ</t>
    </rPh>
    <rPh sb="15" eb="17">
      <t>ジュウブン</t>
    </rPh>
    <rPh sb="18" eb="20">
      <t>チュウイ</t>
    </rPh>
    <phoneticPr fontId="1"/>
  </si>
  <si>
    <t>茨城県</t>
  </si>
  <si>
    <t>LIXIL木造サッシドア性能証明書発行受付東日本</t>
  </si>
  <si>
    <t>shouenesassi_kantou@lixil.com</t>
  </si>
  <si>
    <t xml:space="preserve">  下記、紛失・破損内容に該当する物件の「先進的窓リノベ事業／こどもエコすまい支援事業</t>
    <rPh sb="2" eb="4">
      <t>カキ</t>
    </rPh>
    <rPh sb="5" eb="7">
      <t>フンシツ</t>
    </rPh>
    <rPh sb="8" eb="10">
      <t>ハソン</t>
    </rPh>
    <rPh sb="10" eb="12">
      <t>ナイヨウ</t>
    </rPh>
    <rPh sb="13" eb="15">
      <t>ガイトウ</t>
    </rPh>
    <rPh sb="17" eb="19">
      <t>ブッケン</t>
    </rPh>
    <phoneticPr fontId="1"/>
  </si>
  <si>
    <t>栃木県</t>
  </si>
  <si>
    <t xml:space="preserve">  性能証明書」の再発行を依頼いたします。</t>
    <rPh sb="13" eb="15">
      <t>イライ</t>
    </rPh>
    <phoneticPr fontId="1"/>
  </si>
  <si>
    <t>群馬県</t>
  </si>
  <si>
    <t xml:space="preserve">  ※令和5年度 住宅エコリフォーム推進事業の性能証明書の再発行にもご利用いただけます。</t>
    <rPh sb="3" eb="5">
      <t>レイワ</t>
    </rPh>
    <rPh sb="23" eb="25">
      <t>セイノウ</t>
    </rPh>
    <rPh sb="25" eb="28">
      <t>ショウメイショ</t>
    </rPh>
    <rPh sb="29" eb="30">
      <t>サイ</t>
    </rPh>
    <rPh sb="30" eb="32">
      <t>ハッコウ</t>
    </rPh>
    <rPh sb="35" eb="37">
      <t>リヨウ</t>
    </rPh>
    <phoneticPr fontId="1"/>
  </si>
  <si>
    <t>埼玉県</t>
  </si>
  <si>
    <t>千葉県</t>
  </si>
  <si>
    <t>【再発行依頼情報】</t>
    <phoneticPr fontId="1"/>
  </si>
  <si>
    <t>東京都</t>
  </si>
  <si>
    <t>現場名</t>
    <rPh sb="0" eb="3">
      <t>ゲンバメイ</t>
    </rPh>
    <phoneticPr fontId="1"/>
  </si>
  <si>
    <t>神奈川県</t>
  </si>
  <si>
    <t xml:space="preserve">LIXIL得意先コード </t>
    <rPh sb="5" eb="8">
      <t>トクイサキ</t>
    </rPh>
    <phoneticPr fontId="1"/>
  </si>
  <si>
    <t>LIXIL営業所コード</t>
    <rPh sb="5" eb="8">
      <t>エイギョウショ</t>
    </rPh>
    <phoneticPr fontId="1"/>
  </si>
  <si>
    <t>新潟県</t>
  </si>
  <si>
    <t>納入時期（納入日が特定できる場合は日付、不明な場合は年月）</t>
    <rPh sb="0" eb="2">
      <t>ノウニュウ</t>
    </rPh>
    <rPh sb="2" eb="4">
      <t>ジキ</t>
    </rPh>
    <rPh sb="5" eb="8">
      <t>ノウニュウビ</t>
    </rPh>
    <rPh sb="9" eb="11">
      <t>トクテイ</t>
    </rPh>
    <rPh sb="14" eb="16">
      <t>バアイ</t>
    </rPh>
    <rPh sb="17" eb="19">
      <t>ヒヅケ</t>
    </rPh>
    <rPh sb="20" eb="22">
      <t>フメイ</t>
    </rPh>
    <rPh sb="23" eb="25">
      <t>バアイ</t>
    </rPh>
    <rPh sb="26" eb="28">
      <t>ネンゲツ</t>
    </rPh>
    <phoneticPr fontId="1"/>
  </si>
  <si>
    <t>富山県</t>
  </si>
  <si>
    <t>窓リノベ性能証明書発行受付 北陸</t>
  </si>
  <si>
    <t>renov_hokuriku@lixil.com</t>
  </si>
  <si>
    <t>該当する製品区分に☑をしてください：</t>
    <rPh sb="0" eb="2">
      <t>ガイトウ</t>
    </rPh>
    <rPh sb="4" eb="6">
      <t>セイヒン</t>
    </rPh>
    <rPh sb="6" eb="8">
      <t>クブン</t>
    </rPh>
    <phoneticPr fontId="1"/>
  </si>
  <si>
    <t>ガラス</t>
    <phoneticPr fontId="1"/>
  </si>
  <si>
    <t>内窓</t>
    <rPh sb="0" eb="2">
      <t>ウチマド</t>
    </rPh>
    <phoneticPr fontId="1"/>
  </si>
  <si>
    <t>外窓</t>
    <rPh sb="0" eb="2">
      <t>ソトマド</t>
    </rPh>
    <phoneticPr fontId="1"/>
  </si>
  <si>
    <t>玄関ドア引戸</t>
    <rPh sb="0" eb="2">
      <t>ゲンカン</t>
    </rPh>
    <rPh sb="4" eb="5">
      <t>ヒ</t>
    </rPh>
    <rPh sb="5" eb="6">
      <t>ド</t>
    </rPh>
    <phoneticPr fontId="1"/>
  </si>
  <si>
    <t>石川県</t>
  </si>
  <si>
    <t>テラス勝手口ドア引戸</t>
    <rPh sb="3" eb="5">
      <t>カッテ</t>
    </rPh>
    <rPh sb="5" eb="6">
      <t>クチ</t>
    </rPh>
    <rPh sb="8" eb="10">
      <t>ヒキド</t>
    </rPh>
    <phoneticPr fontId="1"/>
  </si>
  <si>
    <t>扉交換</t>
    <rPh sb="0" eb="3">
      <t>トビラコウカン</t>
    </rPh>
    <phoneticPr fontId="1"/>
  </si>
  <si>
    <t>福井県</t>
  </si>
  <si>
    <t>山梨県</t>
  </si>
  <si>
    <t>【再発行依頼者】</t>
    <rPh sb="1" eb="4">
      <t>サイハッコウ</t>
    </rPh>
    <rPh sb="4" eb="7">
      <t>イライシャ</t>
    </rPh>
    <phoneticPr fontId="1"/>
  </si>
  <si>
    <t>長野県</t>
  </si>
  <si>
    <t>会社名</t>
    <rPh sb="0" eb="3">
      <t>カイシャメイシャメイ</t>
    </rPh>
    <phoneticPr fontId="1"/>
  </si>
  <si>
    <t>会社所在地</t>
    <rPh sb="0" eb="2">
      <t>カイシャ</t>
    </rPh>
    <rPh sb="2" eb="5">
      <t>ショザイチ</t>
    </rPh>
    <phoneticPr fontId="1"/>
  </si>
  <si>
    <t>入力不要</t>
  </si>
  <si>
    <t>岐阜県</t>
  </si>
  <si>
    <t>住宅ポイント(中部高岳窓口)</t>
  </si>
  <si>
    <t>point_takaoka@lixil.com</t>
  </si>
  <si>
    <t>担当者様名</t>
    <rPh sb="0" eb="2">
      <t>タントウ</t>
    </rPh>
    <rPh sb="2" eb="3">
      <t>シャ</t>
    </rPh>
    <rPh sb="3" eb="4">
      <t>サマ</t>
    </rPh>
    <rPh sb="4" eb="5">
      <t>メイ</t>
    </rPh>
    <phoneticPr fontId="1"/>
  </si>
  <si>
    <t>様</t>
    <rPh sb="0" eb="1">
      <t>サマ</t>
    </rPh>
    <phoneticPr fontId="1"/>
  </si>
  <si>
    <t>静岡県</t>
  </si>
  <si>
    <r>
      <t>連絡先</t>
    </r>
    <r>
      <rPr>
        <sz val="6"/>
        <rFont val="Meiryo UI"/>
        <family val="3"/>
        <charset val="128"/>
      </rPr>
      <t xml:space="preserve"> </t>
    </r>
    <r>
      <rPr>
        <sz val="12"/>
        <rFont val="Meiryo UI"/>
        <family val="3"/>
        <charset val="128"/>
      </rPr>
      <t>TEL</t>
    </r>
    <rPh sb="0" eb="3">
      <t>レンラクサキ</t>
    </rPh>
    <phoneticPr fontId="1"/>
  </si>
  <si>
    <t>（</t>
    <phoneticPr fontId="1"/>
  </si>
  <si>
    <t>）</t>
    <phoneticPr fontId="1"/>
  </si>
  <si>
    <t>FAX</t>
    <phoneticPr fontId="1"/>
  </si>
  <si>
    <t>愛知県</t>
  </si>
  <si>
    <t>※本書類に記載された個人情報は性能証明書発行にのみ使用いたします。</t>
    <phoneticPr fontId="1"/>
  </si>
  <si>
    <t>三重県</t>
  </si>
  <si>
    <t>滋賀県</t>
  </si>
  <si>
    <t>LIXIL木造サッシドア性能証明書発行受付関西</t>
  </si>
  <si>
    <t>shouenesassi_kansai@lixil.com</t>
  </si>
  <si>
    <t>再発行依頼書を弊社の営業担当まで送付してください ⇒</t>
    <rPh sb="0" eb="1">
      <t>サイ</t>
    </rPh>
    <rPh sb="1" eb="3">
      <t>ハッコウ</t>
    </rPh>
    <rPh sb="3" eb="6">
      <t>イライショ</t>
    </rPh>
    <rPh sb="7" eb="9">
      <t>ヘイシャ</t>
    </rPh>
    <rPh sb="10" eb="14">
      <t>エイギョウタントウ</t>
    </rPh>
    <rPh sb="16" eb="18">
      <t>ソウフ</t>
    </rPh>
    <phoneticPr fontId="1"/>
  </si>
  <si>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</si>
  <si>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</si>
  <si>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</si>
  <si>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</si>
  <si>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</si>
  <si>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</si>
  <si>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</si>
  <si>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</si>
  <si>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</si>
  <si>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</si>
  <si>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</si>
  <si>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</si>
  <si>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</si>
  <si>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</si>
  <si>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</si>
  <si>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</si>
  <si>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</si>
  <si>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</si>
  <si>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</si>
  <si>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</si>
  <si>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</si>
  <si>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</si>
  <si>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</si>
  <si>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</si>
  <si>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</si>
  <si>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</si>
  <si>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</si>
  <si>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</si>
  <si>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3"/>
  </si>
  <si>
    <t>東日本・関東甲信越販売部</t>
    <phoneticPr fontId="12"/>
  </si>
  <si>
    <t>shouenesassi_ehanbai@lixil.com</t>
    <phoneticPr fontId="12"/>
  </si>
  <si>
    <t>入力不要</t>
    <rPh sb="0" eb="2">
      <t>ニュウリョク</t>
    </rPh>
    <rPh sb="2" eb="4">
      <t>フヨウ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</si>
</sst>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name val="ＭＳ Ｐゴシック"/>
      <family val="3"/>
      <charset val="128"/>
    </font>
    <font>
      <sz val="6"/>
      <name val="ＭＳ Ｐゴシック"/>
      <family val="3"/>
      <charset val="128"/>
    </font>
    <font>
      <sz val="12"/>
      <name val="Meiryo UI"/>
      <family val="3"/>
      <charset val="128"/>
    </font>
    <font>
      <u/>
      <sz val="12"/>
      <name val="Meiryo UI"/>
      <family val="3"/>
      <charset val="128"/>
    </font>
    <font>
      <sz val="16"/>
      <color indexed="9"/>
      <name val="Meiryo UI"/>
      <family val="3"/>
      <charset val="128"/>
    </font>
    <font>
      <sz val="10"/>
      <name val="Meiryo UI"/>
      <family val="3"/>
      <charset val="128"/>
    </font>
    <font>
      <sz val="11"/>
      <color indexed="9"/>
      <name val="Meiryo UI"/>
      <family val="3"/>
      <charset val="128"/>
    </font>
    <font>
      <sz val="12.5"/>
      <name val="Meiryo UI"/>
      <family val="3"/>
      <charset val="128"/>
    </font>
    <font>
      <sz val="6"/>
      <name val="Meiryo UI"/>
      <family val="3"/>
      <charset val="128"/>
    </font>
    <font>
      <sz val="11"/>
      <name val="Meiryo UI"/>
      <family val="3"/>
      <charset val="128"/>
    </font>
    <font>
      <u/>
      <sz val="12"/>
      <color theme="10"/>
      <name val="ＭＳ Ｐゴシック"/>
      <family val="3"/>
      <charset val="128"/>
    </font>
    <font>
      <sz val="11"/>
      <color theme="1"/>
      <name val="Meiryo UI"/>
      <family val="3"/>
      <charset val="128"/>
    </font>
    <font>
      <sz val="6"/>
      <name val="ＭＳ Ｐゴシック"/>
      <family val="2"/>
      <charset val="128"/>
      <scheme val="minor"/>
    </font>
    <font>
      <b/>
      <sz val="15"/>
      <color theme="3"/>
      <name val="ＭＳ Ｐゴシック"/>
      <family val="2"/>
      <charset val="128"/>
      <scheme val="minor"/>
    </font>
    <font>
      <sz val="11"/>
      <color theme="1"/>
      <name val="ＭＳ Ｐゴシック"/>
      <family val="2"/>
      <charset val="128"/>
      <scheme val="minor"/>
    </font>
    <font>
      <u/>
      <sz val="12"/>
      <color theme="10"/>
      <name val="Meiryo UI"/>
      <family val="3"/>
      <charset val="128"/>
    </font>
    <font>
      <u/>
      <sz val="11"/>
      <color theme="10"/>
      <name val="Meiryo UI"/>
      <family val="3"/>
      <charset val="128"/>
    </font>
    <font>
      <b/>
      <sz val="12"/>
      <name val="Meiryo UI"/>
      <family val="3"/>
      <charset val="128"/>
    </font>
    <font>
      <sz val="12"/>
      <color theme="1"/>
      <name val="ＭＳ Ｐゴシック"/>
      <family val="3"/>
      <charset val="128"/>
    </font>
    <font>
      <sz val="12"/>
      <color theme="1"/>
      <name val="Meiryo UI"/>
      <family val="3"/>
      <charset val="128"/>
    </font>
    <font>
      <sz val="10"/>
      <color theme="1"/>
      <name val="Meiryo UI"/>
      <family val="3"/>
      <charset val="128"/>
    </font>
    <font>
      <b/>
      <sz val="16"/>
      <name val="Meiryo UI"/>
      <family val="3"/>
      <charset val="128"/>
    </font>
    <font>
      <sz val="12.5"/>
      <color rgb="FFFF0000"/>
      <name val="Meiryo UI"/>
      <family val="3"/>
      <charset val="128"/>
    </font>
  </fonts>
  <fills count="6">
    <fill>
      <patternFill patternType="none"/>
    </fill>
    <fill>
      <patternFill patternType="gray125"/>
    </fill>
    <fill>
      <patternFill patternType="solid">
        <fgColor indexed="6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4" fillId="0" borderId="0">
      <alignment vertical="center"/>
    </xf>
  </cellStyleXfs>
  <cellXfs count="52">
    <xf numFmtId="0" fontId="0" fillId="0" borderId="0" xfId="0"/>
    <xf numFmtId="0" fontId="2" fillId="0" borderId="0" xfId="0" applyFont="1" applyAlignment="1">
      <alignment vertical="center"/>
    </xf>
    <xf numFmtId="0" fontId="11" fillId="0" borderId="10"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0" fillId="0" borderId="12" xfId="1" applyBorder="1" applyAlignment="1">
      <alignment vertical="center"/>
    </xf>
    <xf numFmtId="0" fontId="11" fillId="0" borderId="0" xfId="0" applyFont="1" applyAlignment="1">
      <alignment vertical="center"/>
    </xf>
    <xf numFmtId="0" fontId="15" fillId="0" borderId="0" xfId="1" applyFont="1" applyAlignment="1">
      <alignment vertical="center"/>
    </xf>
    <xf numFmtId="0" fontId="2" fillId="0" borderId="0" xfId="0" applyFont="1" applyAlignment="1">
      <alignment vertical="center" wrapText="1"/>
    </xf>
    <xf numFmtId="0" fontId="16" fillId="0" borderId="0" xfId="1" applyFont="1" applyAlignment="1" applyProtection="1">
      <alignment vertical="center"/>
      <protection hidden="1"/>
    </xf>
    <xf numFmtId="0" fontId="0" fillId="0" borderId="6" xfId="0" applyBorder="1"/>
    <xf numFmtId="0" fontId="2" fillId="0" borderId="5" xfId="0" applyFont="1" applyBorder="1" applyAlignment="1">
      <alignment vertical="center"/>
    </xf>
    <xf numFmtId="0" fontId="0" fillId="0" borderId="7" xfId="0" applyBorder="1"/>
    <xf numFmtId="0" fontId="0" fillId="0" borderId="8" xfId="0" applyBorder="1"/>
    <xf numFmtId="0" fontId="3" fillId="0" borderId="0" xfId="0" applyFont="1" applyAlignment="1">
      <alignment vertical="center"/>
    </xf>
    <xf numFmtId="0" fontId="2" fillId="0" borderId="0" xfId="0" applyFont="1" applyAlignment="1">
      <alignment horizontal="right" vertical="center"/>
    </xf>
    <xf numFmtId="0" fontId="0" fillId="0" borderId="9" xfId="0" applyBorder="1"/>
    <xf numFmtId="0" fontId="4" fillId="0" borderId="0" xfId="0" applyFont="1" applyAlignment="1">
      <alignment horizontal="center" vertical="center"/>
    </xf>
    <xf numFmtId="0" fontId="7" fillId="0" borderId="0" xfId="0" applyFont="1" applyAlignment="1">
      <alignment vertical="center"/>
    </xf>
    <xf numFmtId="0" fontId="2" fillId="0" borderId="1" xfId="0" applyFont="1" applyBorder="1" applyAlignment="1">
      <alignment vertical="center"/>
    </xf>
    <xf numFmtId="0" fontId="5" fillId="0" borderId="1" xfId="0"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1" xfId="0" applyFont="1" applyBorder="1" applyAlignment="1">
      <alignment vertical="center"/>
    </xf>
    <xf numFmtId="0" fontId="17" fillId="0" borderId="0" xfId="0" applyFont="1" applyAlignment="1">
      <alignment horizontal="left" vertical="center" shrinkToFit="1"/>
    </xf>
    <xf numFmtId="0" fontId="15" fillId="0" borderId="0" xfId="1" applyFont="1" applyAlignment="1" applyProtection="1">
      <alignment horizontal="center" vertical="center" shrinkToFit="1"/>
      <protection hidden="1"/>
    </xf>
    <xf numFmtId="0" fontId="18" fillId="0" borderId="3" xfId="0" applyFont="1" applyBorder="1"/>
    <xf numFmtId="0" fontId="19" fillId="0" borderId="1" xfId="0" applyFont="1" applyBorder="1" applyAlignment="1">
      <alignment vertical="center"/>
    </xf>
    <xf numFmtId="0" fontId="20" fillId="0" borderId="1" xfId="0" applyFont="1" applyBorder="1" applyAlignment="1">
      <alignment horizontal="center" vertical="center"/>
    </xf>
    <xf numFmtId="0" fontId="18" fillId="0" borderId="4" xfId="0" applyFont="1" applyBorder="1"/>
    <xf numFmtId="0" fontId="18" fillId="0" borderId="0" xfId="0" applyFont="1"/>
    <xf numFmtId="0" fontId="18" fillId="0" borderId="1" xfId="0" applyFont="1" applyBorder="1"/>
    <xf numFmtId="0" fontId="20" fillId="0" borderId="0" xfId="0" applyFont="1" applyAlignment="1" applyProtection="1">
      <alignment horizontal="center" vertical="center"/>
      <protection locked="0"/>
    </xf>
    <xf numFmtId="0" fontId="5" fillId="0" borderId="0" xfId="0" applyFont="1" applyAlignment="1">
      <alignment vertical="center"/>
    </xf>
    <xf numFmtId="0" fontId="2" fillId="0" borderId="2" xfId="0" applyFont="1" applyBorder="1" applyAlignment="1">
      <alignment vertical="center"/>
    </xf>
    <xf numFmtId="0" fontId="22" fillId="0" borderId="0" xfId="0" applyFont="1" applyAlignment="1">
      <alignment vertical="center"/>
    </xf>
    <xf numFmtId="49" fontId="2" fillId="3" borderId="2"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4" fillId="2" borderId="0" xfId="0" applyFont="1" applyFill="1" applyAlignment="1">
      <alignment horizontal="center" vertical="center" shrinkToFit="1"/>
    </xf>
    <xf numFmtId="0" fontId="2" fillId="3" borderId="1" xfId="0" applyFont="1" applyFill="1" applyBorder="1" applyAlignment="1" applyProtection="1">
      <alignment horizontal="left" vertical="center"/>
      <protection locked="0"/>
    </xf>
    <xf numFmtId="0" fontId="21" fillId="5" borderId="0" xfId="0" applyFont="1" applyFill="1" applyAlignment="1">
      <alignment horizontal="center" vertical="center"/>
    </xf>
    <xf numFmtId="0" fontId="2" fillId="3"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11" fillId="0" borderId="0" xfId="2" applyFont="1" applyAlignment="1" applyProtection="1">
      <alignment horizontal="left" vertical="center"/>
      <protection hidden="1"/>
    </xf>
    <xf numFmtId="0" fontId="2" fillId="3" borderId="2"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17" fillId="0" borderId="0" xfId="0" applyFont="1" applyAlignment="1">
      <alignment horizontal="left" vertical="center" shrinkToFit="1"/>
    </xf>
    <xf numFmtId="0" fontId="15" fillId="0" borderId="0" xfId="1" applyFont="1" applyAlignment="1" applyProtection="1">
      <alignment horizontal="center" vertical="center" shrinkToFit="1"/>
      <protection hidden="1"/>
    </xf>
    <xf numFmtId="0" fontId="6" fillId="0" borderId="0" xfId="0" applyFont="1" applyAlignment="1">
      <alignment horizontal="center" vertical="center" wrapText="1"/>
    </xf>
    <xf numFmtId="0" fontId="2" fillId="0" borderId="0" xfId="0" applyFont="1" applyAlignment="1">
      <alignment horizontal="center" vertical="center"/>
    </xf>
  </cellXfs>
  <cellStyles count="3">
    <cellStyle name="ハイパーリンク" xfId="1" builtinId="8"/>
    <cellStyle name="標準" xfId="0" builtinId="0"/>
    <cellStyle name="標準 5 2" xfId="2" xr:uid="{55000069-B8D7-4932-B00A-B3B14534B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printerSettings" Target="../printerSettings/printerSettings1.bin"/><Relationship Id="rId4" Type="http://schemas.openxmlformats.org/officeDocument/2006/relationships/hyperlink" Target="mailto:shouenesassi_ehanbai@lix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E23D-E279-4AE5-87EE-3A6E0F2C47F2}">
  <sheetPr>
    <pageSetUpPr fitToPage="1"/>
  </sheetPr>
  <dimension ref="B1:AQ50"/>
  <sheetViews>
    <sheetView showGridLines="0" tabSelected="1" zoomScale="85" zoomScaleNormal="85" workbookViewId="0">
      <selection activeCell="C5" sqref="C5:AH5"/>
    </sheetView>
  </sheetViews>
  <sheetFormatPr defaultRowHeight="16.5"/>
  <cols>
    <col min="1" max="1" width="2.5" customWidth="1"/>
    <col min="2" max="2" width="4.125" customWidth="1"/>
    <col min="3" max="34" width="2.625" style="1" customWidth="1"/>
    <col min="35" max="35" width="4.125" customWidth="1"/>
    <col min="36" max="36" width="2.5" customWidth="1"/>
    <col min="37" max="37" width="9" hidden="1" customWidth="1"/>
    <col min="38" max="38" width="9" style="7" hidden="1" customWidth="1"/>
    <col min="39" max="39" width="44.875" style="7" hidden="1" customWidth="1"/>
    <col min="40" max="40" width="33.875" style="7" hidden="1" customWidth="1"/>
    <col min="41" max="41" width="9" style="3" hidden="1" customWidth="1"/>
    <col min="42" max="42" width="15.625" style="1" hidden="1" customWidth="1"/>
    <col min="43" max="43" width="57.25" style="1" hidden="1" customWidth="1"/>
  </cols>
  <sheetData>
    <row r="1" spans="2:43" ht="17.25" thickBot="1">
      <c r="AL1" s="2" t="s">
        <v>0</v>
      </c>
      <c r="AM1" s="2" t="s">
        <v>1</v>
      </c>
      <c r="AN1" s="2" t="s">
        <v>2</v>
      </c>
    </row>
    <row r="2" spans="2:43" ht="27.95" customHeight="1" thickTop="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3"/>
      <c r="AL2" s="4" t="s">
        <v>3</v>
      </c>
      <c r="AM2" s="4" t="s">
        <v>4</v>
      </c>
      <c r="AN2" s="5" t="s">
        <v>5</v>
      </c>
      <c r="AP2" s="1" t="s">
        <v>6</v>
      </c>
      <c r="AQ2" s="8" t="str">
        <f>IF(VLOOKUP(再発行依頼書!AA22,再発行依頼書!AL:AN,3,FALSE)&lt;&gt;"",VLOOKUP(再発行依頼書!AA22,再発行依頼書!AL:AN,3,FALSE),"")</f>
        <v/>
      </c>
    </row>
    <row r="3" spans="2:43" ht="27.95" customHeight="1">
      <c r="B3" s="14"/>
      <c r="C3" s="15" t="s">
        <v>7</v>
      </c>
      <c r="V3" s="1" t="s">
        <v>8</v>
      </c>
      <c r="Y3" s="39"/>
      <c r="Z3" s="39"/>
      <c r="AA3" s="39"/>
      <c r="AB3" s="1" t="s">
        <v>9</v>
      </c>
      <c r="AC3" s="39"/>
      <c r="AD3" s="39"/>
      <c r="AE3" s="1" t="s">
        <v>10</v>
      </c>
      <c r="AF3" s="39"/>
      <c r="AG3" s="39"/>
      <c r="AH3" s="16" t="s">
        <v>11</v>
      </c>
      <c r="AI3" s="17"/>
      <c r="AL3" s="5" t="s">
        <v>12</v>
      </c>
      <c r="AM3" s="5" t="s">
        <v>13</v>
      </c>
      <c r="AN3" s="5" t="s">
        <v>14</v>
      </c>
      <c r="AP3" s="1" t="s">
        <v>15</v>
      </c>
      <c r="AQ3" s="1" t="str">
        <f>再発行依頼書!AB16&amp;"_"&amp;LEFT(再発行依頼書!G15,44)&amp;"_再発行依頼_窓リノベ・こどもエコ・住宅エコRF性能証明書"</f>
        <v>__再発行依頼_窓リノベ・こどもエコ・住宅エコRF性能証明書</v>
      </c>
    </row>
    <row r="4" spans="2:43" ht="27.95" customHeight="1">
      <c r="B4" s="14"/>
      <c r="C4" s="42" t="s">
        <v>16</v>
      </c>
      <c r="D4" s="42"/>
      <c r="E4" s="42"/>
      <c r="F4" s="42"/>
      <c r="G4" s="42"/>
      <c r="H4" s="42"/>
      <c r="I4" s="42"/>
      <c r="J4" s="42"/>
      <c r="K4" s="42"/>
      <c r="L4" s="42"/>
      <c r="M4" s="42"/>
      <c r="N4" s="42"/>
      <c r="AH4" s="16"/>
      <c r="AI4" s="17"/>
      <c r="AL4" s="5" t="s">
        <v>17</v>
      </c>
      <c r="AM4" s="5" t="s">
        <v>13</v>
      </c>
      <c r="AN4" s="5" t="s">
        <v>14</v>
      </c>
      <c r="AP4" s="1" t="s">
        <v>18</v>
      </c>
      <c r="AQ4" s="9" t="s">
        <v>19</v>
      </c>
    </row>
    <row r="5" spans="2:43" ht="27.95" customHeight="1">
      <c r="B5" s="14"/>
      <c r="C5" s="40" t="s">
        <v>20</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17"/>
      <c r="AL5" s="5" t="s">
        <v>21</v>
      </c>
      <c r="AM5" s="5" t="s">
        <v>13</v>
      </c>
      <c r="AN5" s="5" t="s">
        <v>14</v>
      </c>
      <c r="AP5" s="1" t="s">
        <v>22</v>
      </c>
      <c r="AQ5" s="1" t="str">
        <f>IF(再発行依頼書!G15="","現場名を入力してください",IF(再発行依頼書!L16="","得意先コードを入力してください",IF(再発行依頼書!AB16="","営業所コードを入力してください",IF(AND(再発行依頼書!AA28&lt;&gt;TRUE,再発行依頼書!AB28&lt;&gt;TRUE,再発行依頼書!AC28&lt;&gt;TRUE,再発行依頼書!AD28&lt;&gt;TRUE,再発行依頼書!AE28&lt;&gt;TRUE,再発行依頼書!AF28&lt;&gt;TRUE),"製品区分を選択してください",IF(再発行依頼書!I22="","会社名を入力してください",IF(再発行依頼書!AB16="","会社所在地を選択してください",""))))))</f>
        <v>現場名を入力してください</v>
      </c>
    </row>
    <row r="6" spans="2:43" ht="35.25" customHeight="1">
      <c r="B6" s="1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7"/>
      <c r="AL6" s="5" t="s">
        <v>23</v>
      </c>
      <c r="AM6" s="5" t="s">
        <v>13</v>
      </c>
      <c r="AN6" s="5" t="s">
        <v>14</v>
      </c>
    </row>
    <row r="7" spans="2:43" ht="27.95" customHeight="1">
      <c r="B7" s="14"/>
      <c r="C7" s="19" t="s">
        <v>24</v>
      </c>
      <c r="D7" s="19"/>
      <c r="R7" s="19"/>
      <c r="AI7" s="17"/>
      <c r="AL7" s="5" t="s">
        <v>25</v>
      </c>
      <c r="AM7" s="5" t="s">
        <v>13</v>
      </c>
      <c r="AN7" s="5" t="s">
        <v>14</v>
      </c>
    </row>
    <row r="8" spans="2:43" ht="27.95" customHeight="1">
      <c r="B8" s="14"/>
      <c r="C8" s="19" t="s">
        <v>26</v>
      </c>
      <c r="D8" s="19"/>
      <c r="R8" s="19"/>
      <c r="AI8" s="17"/>
      <c r="AL8" s="5" t="s">
        <v>27</v>
      </c>
      <c r="AM8" s="5" t="s">
        <v>13</v>
      </c>
      <c r="AN8" s="5" t="s">
        <v>14</v>
      </c>
    </row>
    <row r="9" spans="2:43" ht="27.95" customHeight="1">
      <c r="B9" s="14"/>
      <c r="C9" s="19" t="s">
        <v>28</v>
      </c>
      <c r="D9" s="19"/>
      <c r="R9" s="19"/>
      <c r="AI9" s="17"/>
      <c r="AL9" s="5" t="s">
        <v>29</v>
      </c>
      <c r="AM9" s="5" t="s">
        <v>30</v>
      </c>
      <c r="AN9" s="5" t="s">
        <v>31</v>
      </c>
    </row>
    <row r="10" spans="2:43" ht="27.95" customHeight="1">
      <c r="B10" s="14"/>
      <c r="C10" s="19" t="s">
        <v>32</v>
      </c>
      <c r="D10" s="19"/>
      <c r="R10" s="19"/>
      <c r="AI10" s="17"/>
      <c r="AL10" s="5" t="s">
        <v>33</v>
      </c>
      <c r="AM10" s="5" t="s">
        <v>30</v>
      </c>
      <c r="AN10" s="5" t="s">
        <v>31</v>
      </c>
    </row>
    <row r="11" spans="2:43" ht="27.95" customHeight="1">
      <c r="B11" s="14"/>
      <c r="C11" s="19" t="s">
        <v>34</v>
      </c>
      <c r="D11" s="19"/>
      <c r="R11" s="19"/>
      <c r="AI11" s="17"/>
      <c r="AL11" s="5" t="s">
        <v>35</v>
      </c>
      <c r="AM11" s="5" t="s">
        <v>30</v>
      </c>
      <c r="AN11" s="5" t="s">
        <v>31</v>
      </c>
    </row>
    <row r="12" spans="2:43" ht="27.95" customHeight="1">
      <c r="B12" s="14"/>
      <c r="C12" s="37" t="s">
        <v>36</v>
      </c>
      <c r="AI12" s="17"/>
      <c r="AL12" s="5" t="s">
        <v>37</v>
      </c>
      <c r="AM12" s="5" t="s">
        <v>30</v>
      </c>
      <c r="AN12" s="5" t="s">
        <v>31</v>
      </c>
    </row>
    <row r="13" spans="2:43" ht="27.95" customHeight="1">
      <c r="B13" s="14"/>
      <c r="AI13" s="17"/>
      <c r="AL13" s="5" t="s">
        <v>38</v>
      </c>
      <c r="AM13" s="5" t="s">
        <v>30</v>
      </c>
      <c r="AN13" s="5" t="s">
        <v>31</v>
      </c>
    </row>
    <row r="14" spans="2:43" ht="27.95" customHeight="1">
      <c r="B14" s="14"/>
      <c r="D14" s="1" t="s">
        <v>39</v>
      </c>
      <c r="AI14" s="17"/>
      <c r="AL14" s="5" t="s">
        <v>40</v>
      </c>
      <c r="AM14" s="5" t="s">
        <v>30</v>
      </c>
      <c r="AN14" s="5" t="s">
        <v>31</v>
      </c>
    </row>
    <row r="15" spans="2:43" ht="27.95" customHeight="1">
      <c r="B15" s="14"/>
      <c r="D15" s="20" t="s">
        <v>41</v>
      </c>
      <c r="E15" s="20"/>
      <c r="F15" s="20"/>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I15" s="17"/>
      <c r="AL15" s="5" t="s">
        <v>42</v>
      </c>
      <c r="AM15" s="5" t="s">
        <v>30</v>
      </c>
      <c r="AN15" s="5" t="s">
        <v>31</v>
      </c>
    </row>
    <row r="16" spans="2:43" ht="27.95" customHeight="1">
      <c r="B16" s="14"/>
      <c r="D16" s="1" t="s">
        <v>43</v>
      </c>
      <c r="L16" s="38"/>
      <c r="M16" s="38"/>
      <c r="N16" s="38"/>
      <c r="O16" s="38"/>
      <c r="P16" s="38"/>
      <c r="Q16" s="38"/>
      <c r="R16" s="38"/>
      <c r="S16" s="38"/>
      <c r="U16" s="1" t="s">
        <v>44</v>
      </c>
      <c r="AB16" s="38"/>
      <c r="AC16" s="38"/>
      <c r="AD16" s="38"/>
      <c r="AE16" s="38"/>
      <c r="AF16" s="38"/>
      <c r="AI16" s="17"/>
      <c r="AL16" s="5" t="s">
        <v>45</v>
      </c>
      <c r="AM16" s="5" t="s">
        <v>30</v>
      </c>
      <c r="AN16" s="5" t="s">
        <v>31</v>
      </c>
    </row>
    <row r="17" spans="2:43" ht="27.95" customHeight="1">
      <c r="B17" s="14"/>
      <c r="D17" s="36" t="s">
        <v>46</v>
      </c>
      <c r="E17" s="36"/>
      <c r="F17" s="36"/>
      <c r="G17" s="36"/>
      <c r="H17" s="36"/>
      <c r="I17" s="36"/>
      <c r="J17" s="36"/>
      <c r="K17" s="36"/>
      <c r="L17" s="36"/>
      <c r="M17" s="36"/>
      <c r="N17" s="36"/>
      <c r="O17" s="36"/>
      <c r="P17" s="36"/>
      <c r="Q17" s="36"/>
      <c r="R17" s="36"/>
      <c r="S17" s="36"/>
      <c r="T17" s="36"/>
      <c r="U17" s="36"/>
      <c r="V17" s="36"/>
      <c r="W17" s="36"/>
      <c r="X17" s="36"/>
      <c r="Y17" s="36"/>
      <c r="Z17" s="36"/>
      <c r="AA17" s="38"/>
      <c r="AB17" s="38"/>
      <c r="AC17" s="38"/>
      <c r="AD17" s="38"/>
      <c r="AE17" s="38"/>
      <c r="AF17" s="38"/>
      <c r="AI17" s="17"/>
      <c r="AL17" s="5" t="s">
        <v>47</v>
      </c>
      <c r="AM17" s="5" t="s">
        <v>48</v>
      </c>
      <c r="AN17" s="5" t="s">
        <v>49</v>
      </c>
    </row>
    <row r="18" spans="2:43" ht="27.95" hidden="1" customHeight="1">
      <c r="B18" s="14"/>
      <c r="D18" s="35" t="s">
        <v>50</v>
      </c>
      <c r="P18" s="1" t="s">
        <v>51</v>
      </c>
      <c r="T18" s="1" t="s">
        <v>52</v>
      </c>
      <c r="X18" s="1" t="s">
        <v>53</v>
      </c>
      <c r="AB18" s="1" t="s">
        <v>54</v>
      </c>
      <c r="AI18" s="17"/>
      <c r="AL18" s="5" t="s">
        <v>55</v>
      </c>
      <c r="AM18" s="5" t="s">
        <v>48</v>
      </c>
      <c r="AN18" s="5" t="s">
        <v>49</v>
      </c>
    </row>
    <row r="19" spans="2:43" ht="27.95" hidden="1" customHeight="1">
      <c r="B19" s="14"/>
      <c r="D19" s="21"/>
      <c r="E19" s="21"/>
      <c r="F19" s="21"/>
      <c r="G19" s="21"/>
      <c r="H19" s="21"/>
      <c r="I19" s="21"/>
      <c r="J19" s="21"/>
      <c r="K19" s="21"/>
      <c r="L19" s="21"/>
      <c r="M19" s="21"/>
      <c r="N19" s="21"/>
      <c r="O19" s="20"/>
      <c r="P19" s="22" t="s">
        <v>56</v>
      </c>
      <c r="Q19" s="21"/>
      <c r="R19" s="21"/>
      <c r="S19" s="21"/>
      <c r="T19" s="21"/>
      <c r="U19" s="21"/>
      <c r="V19" s="21"/>
      <c r="W19" s="21"/>
      <c r="X19" s="20"/>
      <c r="Y19" s="22" t="s">
        <v>57</v>
      </c>
      <c r="Z19" s="21"/>
      <c r="AA19" s="21"/>
      <c r="AB19" s="21"/>
      <c r="AC19" s="21"/>
      <c r="AD19" s="21"/>
      <c r="AE19" s="21"/>
      <c r="AF19" s="21"/>
      <c r="AG19" s="23"/>
      <c r="AH19" s="23"/>
      <c r="AI19" s="17"/>
      <c r="AL19" s="5" t="s">
        <v>58</v>
      </c>
      <c r="AM19" s="5" t="s">
        <v>48</v>
      </c>
      <c r="AN19" s="5" t="s">
        <v>49</v>
      </c>
    </row>
    <row r="20" spans="2:43" ht="27.95" customHeight="1">
      <c r="B20" s="1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3"/>
      <c r="AH20" s="23"/>
      <c r="AI20" s="17"/>
      <c r="AL20" s="5" t="s">
        <v>59</v>
      </c>
      <c r="AM20" s="5" t="s">
        <v>30</v>
      </c>
      <c r="AN20" s="5" t="s">
        <v>31</v>
      </c>
    </row>
    <row r="21" spans="2:43" ht="27.95" customHeight="1">
      <c r="B21" s="14"/>
      <c r="D21" s="1" t="s">
        <v>60</v>
      </c>
      <c r="AI21" s="17"/>
      <c r="AL21" s="5" t="s">
        <v>61</v>
      </c>
      <c r="AM21" s="5" t="s">
        <v>30</v>
      </c>
      <c r="AN21" s="5" t="s">
        <v>31</v>
      </c>
    </row>
    <row r="22" spans="2:43" ht="27.95" customHeight="1">
      <c r="B22" s="14"/>
      <c r="D22" s="20" t="s">
        <v>62</v>
      </c>
      <c r="E22" s="20"/>
      <c r="F22" s="20"/>
      <c r="G22" s="20"/>
      <c r="H22" s="20"/>
      <c r="I22" s="43"/>
      <c r="J22" s="43"/>
      <c r="K22" s="43"/>
      <c r="L22" s="43"/>
      <c r="M22" s="43"/>
      <c r="N22" s="43"/>
      <c r="O22" s="43"/>
      <c r="P22" s="43"/>
      <c r="Q22" s="43"/>
      <c r="R22" s="43"/>
      <c r="S22" s="43"/>
      <c r="T22" s="43"/>
      <c r="U22" s="43"/>
      <c r="V22" s="43"/>
      <c r="W22" s="25" t="s">
        <v>63</v>
      </c>
      <c r="X22" s="20"/>
      <c r="Y22" s="20"/>
      <c r="Z22" s="20"/>
      <c r="AA22" s="44" t="s">
        <v>64</v>
      </c>
      <c r="AB22" s="44"/>
      <c r="AC22" s="44"/>
      <c r="AD22" s="44"/>
      <c r="AE22" s="44"/>
      <c r="AF22" s="44"/>
      <c r="AI22" s="17"/>
      <c r="AK22" s="45"/>
      <c r="AL22" s="5" t="s">
        <v>65</v>
      </c>
      <c r="AM22" s="5" t="s">
        <v>66</v>
      </c>
      <c r="AN22" s="5" t="s">
        <v>67</v>
      </c>
    </row>
    <row r="23" spans="2:43" ht="27.95" customHeight="1">
      <c r="B23" s="14"/>
      <c r="D23" s="20" t="s">
        <v>68</v>
      </c>
      <c r="E23" s="20"/>
      <c r="F23" s="20"/>
      <c r="G23" s="20"/>
      <c r="H23" s="20"/>
      <c r="I23" s="46"/>
      <c r="J23" s="46"/>
      <c r="K23" s="46"/>
      <c r="L23" s="46"/>
      <c r="M23" s="46"/>
      <c r="N23" s="46"/>
      <c r="O23" s="46"/>
      <c r="P23" s="46"/>
      <c r="Q23" s="46"/>
      <c r="R23" s="20" t="s">
        <v>69</v>
      </c>
      <c r="S23" s="20"/>
      <c r="T23" s="20"/>
      <c r="U23" s="20"/>
      <c r="V23" s="20"/>
      <c r="W23" s="20"/>
      <c r="X23" s="20"/>
      <c r="Y23" s="20"/>
      <c r="Z23" s="20"/>
      <c r="AA23" s="20"/>
      <c r="AB23" s="20"/>
      <c r="AC23" s="20"/>
      <c r="AD23" s="20"/>
      <c r="AE23" s="20"/>
      <c r="AF23" s="20"/>
      <c r="AI23" s="17"/>
      <c r="AK23" s="45"/>
      <c r="AL23" s="5" t="s">
        <v>70</v>
      </c>
      <c r="AM23" s="5" t="s">
        <v>66</v>
      </c>
      <c r="AN23" s="5" t="s">
        <v>67</v>
      </c>
    </row>
    <row r="24" spans="2:43" ht="27.95" customHeight="1">
      <c r="B24" s="14"/>
      <c r="D24" s="20" t="s">
        <v>71</v>
      </c>
      <c r="E24" s="20"/>
      <c r="F24" s="20"/>
      <c r="G24" s="20"/>
      <c r="H24" s="20"/>
      <c r="I24" s="38"/>
      <c r="J24" s="38"/>
      <c r="K24" s="38"/>
      <c r="L24" s="20" t="s">
        <v>72</v>
      </c>
      <c r="M24" s="38"/>
      <c r="N24" s="38"/>
      <c r="O24" s="38"/>
      <c r="P24" s="20" t="s">
        <v>73</v>
      </c>
      <c r="Q24" s="38"/>
      <c r="R24" s="38"/>
      <c r="S24" s="38"/>
      <c r="T24" s="20" t="s">
        <v>74</v>
      </c>
      <c r="U24" s="20"/>
      <c r="V24" s="38"/>
      <c r="W24" s="38"/>
      <c r="X24" s="38"/>
      <c r="Y24" s="20" t="s">
        <v>72</v>
      </c>
      <c r="Z24" s="38"/>
      <c r="AA24" s="38"/>
      <c r="AB24" s="38"/>
      <c r="AC24" s="20" t="s">
        <v>73</v>
      </c>
      <c r="AD24" s="38"/>
      <c r="AE24" s="38"/>
      <c r="AF24" s="38"/>
      <c r="AI24" s="17"/>
      <c r="AL24" s="5" t="s">
        <v>75</v>
      </c>
      <c r="AM24" s="5" t="s">
        <v>66</v>
      </c>
      <c r="AN24" s="5" t="s">
        <v>67</v>
      </c>
    </row>
    <row r="25" spans="2:43" ht="27.95" customHeight="1">
      <c r="B25" s="14"/>
      <c r="D25" s="47" t="s">
        <v>76</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23"/>
      <c r="AH25" s="23"/>
      <c r="AI25" s="17"/>
      <c r="AL25" s="5" t="s">
        <v>77</v>
      </c>
      <c r="AM25" s="5" t="s">
        <v>66</v>
      </c>
      <c r="AN25" s="5" t="s">
        <v>67</v>
      </c>
    </row>
    <row r="26" spans="2:43" ht="27.95" customHeight="1">
      <c r="B26" s="14"/>
      <c r="D26" s="24"/>
      <c r="E26" s="24"/>
      <c r="F26" s="24"/>
      <c r="G26" s="24"/>
      <c r="H26" s="24"/>
      <c r="I26" s="24"/>
      <c r="J26" s="24"/>
      <c r="K26" s="24"/>
      <c r="L26" s="24"/>
      <c r="M26" s="24"/>
      <c r="N26" s="24"/>
      <c r="O26" s="24"/>
      <c r="P26" s="24"/>
      <c r="Q26" s="24"/>
      <c r="R26" s="24"/>
      <c r="T26" s="10"/>
      <c r="U26" s="10"/>
      <c r="V26" s="10"/>
      <c r="W26" s="10"/>
      <c r="X26" s="10"/>
      <c r="Y26" s="10"/>
      <c r="Z26" s="10"/>
      <c r="AA26" s="10"/>
      <c r="AB26" s="10"/>
      <c r="AC26" s="10"/>
      <c r="AD26" s="10"/>
      <c r="AE26" s="10"/>
      <c r="AF26" s="10"/>
      <c r="AG26" s="23"/>
      <c r="AH26" s="23"/>
      <c r="AI26" s="17"/>
      <c r="AL26" s="5" t="s">
        <v>78</v>
      </c>
      <c r="AM26" s="5" t="s">
        <v>79</v>
      </c>
      <c r="AN26" s="5" t="s">
        <v>80</v>
      </c>
    </row>
    <row r="27" spans="2:43" ht="27.95" customHeight="1">
      <c r="B27" s="14"/>
      <c r="D27" s="48" t="s">
        <v>81</v>
      </c>
      <c r="E27" s="48"/>
      <c r="F27" s="48"/>
      <c r="G27" s="48"/>
      <c r="H27" s="48"/>
      <c r="I27" s="48"/>
      <c r="J27" s="48"/>
      <c r="K27" s="48"/>
      <c r="L27" s="48"/>
      <c r="M27" s="48"/>
      <c r="N27" s="48"/>
      <c r="O27" s="48"/>
      <c r="P27" s="48"/>
      <c r="Q27" s="48"/>
      <c r="R27" s="48"/>
      <c r="S27" s="48"/>
      <c r="T27" s="49" t="str">
        <f>IF(再発行依頼書!AQ5&lt;&gt;"",再発行依頼書!AQ5,IFERROR(HYPERLINK("mailto:"&amp;再発行依頼書!AQ2&amp;"?subject="&amp;再発行依頼書!AQ3&amp;"&amp;body="&amp;再発行依頼書!AQ4,IF(再発行依頼書!AQ2&lt;&gt;"",再発行依頼書!AQ2,"メールを作成する")),"会社所在地を選択してください"))</f>
        <v>現場名を入力してください</v>
      </c>
      <c r="U27" s="49"/>
      <c r="V27" s="49"/>
      <c r="W27" s="49"/>
      <c r="X27" s="49"/>
      <c r="Y27" s="49"/>
      <c r="Z27" s="49"/>
      <c r="AA27" s="49"/>
      <c r="AB27" s="49"/>
      <c r="AC27" s="49"/>
      <c r="AD27" s="49"/>
      <c r="AE27" s="49"/>
      <c r="AF27" s="49"/>
      <c r="AG27" s="23"/>
      <c r="AH27" s="23"/>
      <c r="AI27" s="17"/>
      <c r="AL27" s="5" t="s">
        <v>82</v>
      </c>
      <c r="AM27" s="5" t="s">
        <v>79</v>
      </c>
      <c r="AN27" s="5" t="s">
        <v>80</v>
      </c>
    </row>
    <row r="28" spans="2:43" ht="27.95" hidden="1" customHeight="1">
      <c r="B28" s="14"/>
      <c r="D28" s="26"/>
      <c r="E28" s="26"/>
      <c r="F28" s="26"/>
      <c r="G28" s="26"/>
      <c r="H28" s="26"/>
      <c r="I28" s="26"/>
      <c r="J28" s="26"/>
      <c r="K28" s="26"/>
      <c r="L28" s="26"/>
      <c r="M28" s="26"/>
      <c r="N28" s="26"/>
      <c r="O28" s="26"/>
      <c r="P28" s="26"/>
      <c r="Q28" s="26"/>
      <c r="R28" s="26"/>
      <c r="S28" s="26"/>
      <c r="T28" s="27"/>
      <c r="U28" s="27"/>
      <c r="V28" s="27"/>
      <c r="W28" s="27"/>
      <c r="X28" s="27"/>
      <c r="Y28" s="27"/>
      <c r="Z28" s="27"/>
      <c r="AA28" s="34" t="b">
        <v>1</v>
      </c>
      <c r="AB28" s="34" t="b">
        <v>1</v>
      </c>
      <c r="AC28" s="34" t="b">
        <v>1</v>
      </c>
      <c r="AD28" s="34" t="b">
        <v>1</v>
      </c>
      <c r="AE28" s="34" t="b">
        <v>1</v>
      </c>
      <c r="AF28" s="34" t="b">
        <v>1</v>
      </c>
      <c r="AG28" s="23"/>
      <c r="AH28" s="23"/>
      <c r="AI28" s="17"/>
      <c r="AL28" s="5" t="s">
        <v>83</v>
      </c>
      <c r="AM28" s="5" t="s">
        <v>79</v>
      </c>
      <c r="AN28" s="5" t="s">
        <v>80</v>
      </c>
    </row>
    <row r="29" spans="2:43" s="32" customFormat="1" ht="27.95" customHeight="1">
      <c r="B29" s="28"/>
      <c r="C29" s="29"/>
      <c r="D29" s="30"/>
      <c r="E29" s="30"/>
      <c r="F29" s="30"/>
      <c r="G29" s="30"/>
      <c r="H29" s="30"/>
      <c r="I29" s="30"/>
      <c r="J29" s="30"/>
      <c r="K29" s="30"/>
      <c r="L29" s="30"/>
      <c r="M29" s="30"/>
      <c r="N29" s="30"/>
      <c r="O29" s="30"/>
      <c r="P29" s="30"/>
      <c r="Q29" s="30"/>
      <c r="R29" s="30"/>
      <c r="S29" s="30"/>
      <c r="T29" s="30"/>
      <c r="U29" s="30"/>
      <c r="V29" s="30"/>
      <c r="W29" s="30"/>
      <c r="X29" s="30"/>
      <c r="Y29" s="30"/>
      <c r="Z29" s="30"/>
      <c r="AA29" s="33"/>
      <c r="AB29" s="33"/>
      <c r="AC29" s="33"/>
      <c r="AD29" s="33"/>
      <c r="AE29" s="33"/>
      <c r="AF29" s="33"/>
      <c r="AG29" s="30"/>
      <c r="AH29" s="30"/>
      <c r="AI29" s="31"/>
      <c r="AL29" s="5" t="s">
        <v>84</v>
      </c>
      <c r="AM29" s="5" t="s">
        <v>79</v>
      </c>
      <c r="AN29" s="5" t="s">
        <v>80</v>
      </c>
      <c r="AO29" s="3"/>
      <c r="AP29" s="1"/>
      <c r="AQ29" s="1"/>
    </row>
    <row r="30" spans="2:43" ht="27" customHeight="1">
      <c r="D30" s="50"/>
      <c r="E30" s="50"/>
      <c r="F30" s="50"/>
      <c r="G30" s="50"/>
      <c r="H30" s="50"/>
      <c r="I30" s="50"/>
      <c r="J30" s="50"/>
      <c r="K30" s="50"/>
      <c r="L30" s="50"/>
      <c r="M30" s="50"/>
      <c r="N30" s="51"/>
      <c r="O30" s="51"/>
      <c r="P30" s="51"/>
      <c r="Q30" s="51"/>
      <c r="R30" s="51"/>
      <c r="S30" s="51"/>
      <c r="T30" s="51"/>
      <c r="U30" s="51"/>
      <c r="V30" s="51"/>
      <c r="W30" s="51"/>
      <c r="X30" s="51"/>
      <c r="Y30" s="51"/>
      <c r="Z30" s="51"/>
      <c r="AA30" s="51"/>
      <c r="AB30" s="51"/>
      <c r="AC30" s="51"/>
      <c r="AD30" s="51"/>
      <c r="AE30" s="51"/>
      <c r="AF30" s="51"/>
      <c r="AG30" s="51"/>
      <c r="AL30" s="5" t="s">
        <v>85</v>
      </c>
      <c r="AM30" s="5" t="s">
        <v>79</v>
      </c>
      <c r="AN30" s="5" t="s">
        <v>80</v>
      </c>
    </row>
    <row r="31" spans="2:43">
      <c r="AF31" s="16"/>
      <c r="AL31" s="5" t="s">
        <v>86</v>
      </c>
      <c r="AM31" s="5" t="s">
        <v>79</v>
      </c>
      <c r="AN31" s="5" t="s">
        <v>80</v>
      </c>
    </row>
    <row r="32" spans="2:43">
      <c r="AL32" s="5" t="s">
        <v>87</v>
      </c>
      <c r="AM32" s="5" t="s">
        <v>88</v>
      </c>
      <c r="AN32" s="5" t="s">
        <v>89</v>
      </c>
    </row>
    <row r="33" spans="38:40">
      <c r="AL33" s="5" t="s">
        <v>90</v>
      </c>
      <c r="AM33" s="5" t="s">
        <v>88</v>
      </c>
      <c r="AN33" s="5" t="s">
        <v>89</v>
      </c>
    </row>
    <row r="34" spans="38:40">
      <c r="AL34" s="5" t="s">
        <v>91</v>
      </c>
      <c r="AM34" s="5" t="s">
        <v>88</v>
      </c>
      <c r="AN34" s="5" t="s">
        <v>89</v>
      </c>
    </row>
    <row r="35" spans="38:40">
      <c r="AL35" s="5" t="s">
        <v>92</v>
      </c>
      <c r="AM35" s="5" t="s">
        <v>88</v>
      </c>
      <c r="AN35" s="5" t="s">
        <v>89</v>
      </c>
    </row>
    <row r="36" spans="38:40">
      <c r="AL36" s="5" t="s">
        <v>93</v>
      </c>
      <c r="AM36" s="5" t="s">
        <v>88</v>
      </c>
      <c r="AN36" s="5" t="s">
        <v>89</v>
      </c>
    </row>
    <row r="37" spans="38:40">
      <c r="AL37" s="5" t="s">
        <v>94</v>
      </c>
      <c r="AM37" s="5" t="s">
        <v>95</v>
      </c>
      <c r="AN37" s="5" t="s">
        <v>96</v>
      </c>
    </row>
    <row r="38" spans="38:40">
      <c r="AL38" s="5" t="s">
        <v>97</v>
      </c>
      <c r="AM38" s="5" t="s">
        <v>95</v>
      </c>
      <c r="AN38" s="5" t="s">
        <v>96</v>
      </c>
    </row>
    <row r="39" spans="38:40">
      <c r="AL39" s="5" t="s">
        <v>98</v>
      </c>
      <c r="AM39" s="5" t="s">
        <v>95</v>
      </c>
      <c r="AN39" s="5" t="s">
        <v>96</v>
      </c>
    </row>
    <row r="40" spans="38:40">
      <c r="AL40" s="5" t="s">
        <v>99</v>
      </c>
      <c r="AM40" s="5" t="s">
        <v>95</v>
      </c>
      <c r="AN40" s="5" t="s">
        <v>96</v>
      </c>
    </row>
    <row r="41" spans="38:40">
      <c r="AL41" s="5" t="s">
        <v>100</v>
      </c>
      <c r="AM41" s="5" t="s">
        <v>101</v>
      </c>
      <c r="AN41" s="5" t="s">
        <v>102</v>
      </c>
    </row>
    <row r="42" spans="38:40">
      <c r="AL42" s="5" t="s">
        <v>103</v>
      </c>
      <c r="AM42" s="5" t="s">
        <v>101</v>
      </c>
      <c r="AN42" s="5" t="s">
        <v>102</v>
      </c>
    </row>
    <row r="43" spans="38:40">
      <c r="AL43" s="5" t="s">
        <v>104</v>
      </c>
      <c r="AM43" s="5" t="s">
        <v>101</v>
      </c>
      <c r="AN43" s="5" t="s">
        <v>102</v>
      </c>
    </row>
    <row r="44" spans="38:40">
      <c r="AL44" s="5" t="s">
        <v>105</v>
      </c>
      <c r="AM44" s="5" t="s">
        <v>101</v>
      </c>
      <c r="AN44" s="5" t="s">
        <v>102</v>
      </c>
    </row>
    <row r="45" spans="38:40">
      <c r="AL45" s="5" t="s">
        <v>106</v>
      </c>
      <c r="AM45" s="5" t="s">
        <v>101</v>
      </c>
      <c r="AN45" s="5" t="s">
        <v>102</v>
      </c>
    </row>
    <row r="46" spans="38:40">
      <c r="AL46" s="5" t="s">
        <v>107</v>
      </c>
      <c r="AM46" s="5" t="s">
        <v>101</v>
      </c>
      <c r="AN46" s="5" t="s">
        <v>102</v>
      </c>
    </row>
    <row r="47" spans="38:40">
      <c r="AL47" s="5" t="s">
        <v>108</v>
      </c>
      <c r="AM47" s="5" t="s">
        <v>101</v>
      </c>
      <c r="AN47" s="5" t="s">
        <v>102</v>
      </c>
    </row>
    <row r="48" spans="38:40">
      <c r="AL48" s="5" t="s">
        <v>109</v>
      </c>
      <c r="AM48" s="5" t="s">
        <v>101</v>
      </c>
      <c r="AN48" s="5" t="s">
        <v>102</v>
      </c>
    </row>
    <row r="49" spans="38:40">
      <c r="AL49" s="5" t="s">
        <v>110</v>
      </c>
      <c r="AM49" s="5" t="s">
        <v>111</v>
      </c>
      <c r="AN49" s="6" t="s">
        <v>112</v>
      </c>
    </row>
    <row r="50" spans="38:40">
      <c r="AL50" s="5" t="s">
        <v>113</v>
      </c>
      <c r="AM50" s="5"/>
      <c r="AN50" s="5"/>
    </row>
  </sheetData>
  <sheetProtection algorithmName="SHA-512" hashValue="f2+2E4PuWXUXYSqnIAPrgDuf5LEM6BAYiYQawnCnJfBXUkC9GimJgnL7hfBbUnLLdK72b34/D7l+3SSUbQGWdQ==" saltValue="Kl/zyJXdNpcE2bP3Dz5lKw==" spinCount="100000" sheet="1" objects="1" scenarios="1"/>
  <mergeCells count="28">
    <mergeCell ref="AD24:AF24"/>
    <mergeCell ref="D25:AF25"/>
    <mergeCell ref="D27:S27"/>
    <mergeCell ref="T27:AF27"/>
    <mergeCell ref="D30:H30"/>
    <mergeCell ref="I30:M30"/>
    <mergeCell ref="N30:R30"/>
    <mergeCell ref="S30:W30"/>
    <mergeCell ref="X30:AB30"/>
    <mergeCell ref="AC30:AG30"/>
    <mergeCell ref="I24:K24"/>
    <mergeCell ref="M24:O24"/>
    <mergeCell ref="Q24:S24"/>
    <mergeCell ref="V24:X24"/>
    <mergeCell ref="Z24:AB24"/>
    <mergeCell ref="AA17:AF17"/>
    <mergeCell ref="I22:V22"/>
    <mergeCell ref="AA22:AF22"/>
    <mergeCell ref="AK22:AK23"/>
    <mergeCell ref="I23:Q23"/>
    <mergeCell ref="L16:S16"/>
    <mergeCell ref="AB16:AF16"/>
    <mergeCell ref="Y3:AA3"/>
    <mergeCell ref="AC3:AD3"/>
    <mergeCell ref="AF3:AG3"/>
    <mergeCell ref="C5:AH5"/>
    <mergeCell ref="G15:AF15"/>
    <mergeCell ref="C4:N4"/>
  </mergeCells>
  <phoneticPr fontId="1"/>
  <dataValidations count="3">
    <dataValidation type="list" allowBlank="1" showInputMessage="1" showErrorMessage="1" sqref="AA22:AF22" xr:uid="{3FD03E4A-0E53-483B-BB35-A5D8950E8E16}">
      <formula1>"入力不要"</formula1>
    </dataValidation>
    <dataValidation type="custom" imeMode="disabled" allowBlank="1" showInputMessage="1" showErrorMessage="1" error="営業所コードは半角英数4文字で入力してください。" sqref="AB16:AF16" xr:uid="{17ECC851-C08C-4369-AA36-88C48B3E0F30}">
      <formula1>LEN(AB16)=4</formula1>
    </dataValidation>
    <dataValidation type="custom" imeMode="disabled" allowBlank="1" showInputMessage="1" showErrorMessage="1" error="得意先コードは半角英数6文字で入力してください。" sqref="L16:S16" xr:uid="{005AA0CD-B1E2-4461-A117-AB374AEBAD89}">
      <formula1>LEN(L16)=6</formula1>
    </dataValidation>
  </dataValidations>
  <hyperlinks>
    <hyperlink ref="AN2" r:id="rId1" display="test@lixil.com" xr:uid="{D8A7BA7E-D596-4108-8BD0-B7AE649E3D98}"/>
    <hyperlink ref="AN3" r:id="rId2" display="test2@lixil.com" xr:uid="{E5E1E102-B40B-4875-9519-5A30B121A5AF}"/>
    <hyperlink ref="AN9" r:id="rId3" display="shouenesassi_ehanbai@lixil.com" xr:uid="{7D53CF87-8C69-4F55-B664-B2A8BF57D0A0}"/>
    <hyperlink ref="AN49" r:id="rId4" xr:uid="{3EDD52E7-62CA-4470-B28F-3A266F534A4E}"/>
  </hyperlinks>
  <printOptions horizontalCentered="1" verticalCentered="1"/>
  <pageMargins left="0" right="0" top="0.19685039370078741" bottom="0" header="0.31496062992125984" footer="0.31496062992125984"/>
  <pageSetup paperSize="259" scale="96" fitToHeight="0" orientation="portrait" horizontalDpi="200" verticalDpi="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0" ma:contentTypeDescription="新しいドキュメントを作成します。" ma:contentTypeScope="" ma:versionID="139a567a7aae2539c7d5a2a8926109d8">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12e99b51832a477e8c67b48f2a04a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JPFS0072-2018251719-929</_dlc_DocId>
    <_dlc_DocIdUrl xmlns="f0fc40b5-0137-413d-b08b-f14be2a0c0e4">
      <Url>https://lixilgroup.sharepoint.com/sites/JPFS0072/_layouts/15/DocIdRedir.aspx?ID=JPFS0072-2018251719-929</Url>
      <Description>JPFS0072-2018251719-929</Description>
    </_dlc_DocIdUrl>
    <TaxCatchAll xmlns="a26607ab-acce-4977-bcf4-b0f01afe3773" xsi:nil="true"/>
    <lcf76f155ced4ddcb4097134ff3c332f xmlns="dfd569ee-a108-48e8-8367-6caeb7d66a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8853A8-47B1-47A4-94A0-FAC450F80DFE}"/>
</file>

<file path=customXml/itemProps2.xml><?xml version="1.0" encoding="utf-8"?>
<ds:datastoreItem xmlns:ds="http://schemas.openxmlformats.org/officeDocument/2006/customXml" ds:itemID="{73AB7113-5245-4862-A63F-6A787F4C674C}"/>
</file>

<file path=customXml/itemProps3.xml><?xml version="1.0" encoding="utf-8"?>
<ds:datastoreItem xmlns:ds="http://schemas.openxmlformats.org/officeDocument/2006/customXml" ds:itemID="{1AF70D2A-A3C9-4C82-BFA1-C878B72BADF1}"/>
</file>

<file path=customXml/itemProps4.xml><?xml version="1.0" encoding="utf-8"?>
<ds:datastoreItem xmlns:ds="http://schemas.openxmlformats.org/officeDocument/2006/customXml" ds:itemID="{FC10B94E-0CF5-4D56-B417-289A271BD088}"/>
</file>

<file path=customXml/itemProps5.xml><?xml version="1.0" encoding="utf-8"?>
<ds:datastoreItem xmlns:ds="http://schemas.openxmlformats.org/officeDocument/2006/customXml" ds:itemID="{C0ABF12D-38BF-4087-A4C7-DA747531610E}"/>
</file>

<file path=docProps/app.xml><?xml version="1.0" encoding="utf-8"?>
<Properties xmlns="http://schemas.openxmlformats.org/officeDocument/2006/extended-properties" xmlns:vt="http://schemas.openxmlformats.org/officeDocument/2006/docPropsVTypes">
  <Application>Microsoft Excel Online</Application>
  <Manager/>
  <Company>住生活グループ</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isodat2n</dc:creator>
  <cp:keywords/>
  <dc:description/>
  <cp:lastModifiedBy>北 みの里(Minori Kita)</cp:lastModifiedBy>
  <cp:revision/>
  <dcterms:created xsi:type="dcterms:W3CDTF">2010-12-14T08:10:50Z</dcterms:created>
  <dcterms:modified xsi:type="dcterms:W3CDTF">2023-05-23T09:26:08Z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0007-1810283015-608</vt:lpwstr>
  </property>
  <property fmtid="{D5CDD505-2E9C-101B-9397-08002B2CF9AE}" pid="3" name="_dlc_DocIdItemGuid">
    <vt:lpwstr>53924318-bc99-4027-ade7-bd30230b238b</vt:lpwstr>
  </property>
  <property fmtid="{D5CDD505-2E9C-101B-9397-08002B2CF9AE}" pid="4" name="_dlc_DocIdUrl">
    <vt:lpwstr>https://lixilgroup.sharepoint.com/sites/0007/0034/_layouts/15/DocIdRedir.aspx?ID=0007-1810283015-608, 0007-1810283015-608</vt:lpwstr>
  </property>
  <property fmtid="{D5CDD505-2E9C-101B-9397-08002B2CF9AE}" pid="5" name="ContentTypeId">
    <vt:lpwstr>0x010100DFFB7FB4E3F3884CA5E9D39FD34BABD8</vt:lpwstr>
  </property>
  <property fmtid="{D5CDD505-2E9C-101B-9397-08002B2CF9AE}" pid="6" name="MediaServiceImageTags">
    <vt:lpwstr/>
  </property>
</Properties>
</file>